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p\Desktop\Informe Final SGIC UC\Practicas Externas\"/>
    </mc:Choice>
  </mc:AlternateContent>
  <bookViews>
    <workbookView xWindow="240" yWindow="90" windowWidth="23715" windowHeight="11820"/>
  </bookViews>
  <sheets>
    <sheet name="Portada" sheetId="5" r:id="rId1"/>
    <sheet name="Modelo Encuesta" sheetId="6" r:id="rId2"/>
    <sheet name="Resultados Grado" sheetId="1" r:id="rId3"/>
    <sheet name="Resultados Master" sheetId="2" r:id="rId4"/>
  </sheets>
  <calcPr calcId="152511"/>
</workbook>
</file>

<file path=xl/calcChain.xml><?xml version="1.0" encoding="utf-8"?>
<calcChain xmlns="http://schemas.openxmlformats.org/spreadsheetml/2006/main">
  <c r="K4" i="2" l="1"/>
  <c r="K5" i="2"/>
  <c r="K6" i="2"/>
  <c r="K8" i="2"/>
  <c r="K9" i="2"/>
  <c r="K10" i="2"/>
  <c r="K11" i="2"/>
  <c r="K12" i="2"/>
  <c r="K13" i="2"/>
  <c r="K15" i="2"/>
  <c r="K16" i="2"/>
  <c r="K17" i="2"/>
  <c r="K18" i="2"/>
  <c r="K20" i="2"/>
  <c r="K22" i="2"/>
  <c r="K23" i="2"/>
  <c r="K3" i="2"/>
  <c r="V4" i="1" l="1"/>
  <c r="V5" i="1"/>
  <c r="V6" i="1"/>
  <c r="V8" i="1"/>
  <c r="V9" i="1"/>
  <c r="V10" i="1"/>
  <c r="V11" i="1"/>
  <c r="V12" i="1"/>
  <c r="V13" i="1"/>
  <c r="V15" i="1"/>
  <c r="V16" i="1"/>
  <c r="V17" i="1"/>
  <c r="V18" i="1"/>
  <c r="V20" i="1"/>
  <c r="V22" i="1"/>
  <c r="V23" i="1"/>
  <c r="V3" i="1"/>
</calcChain>
</file>

<file path=xl/sharedStrings.xml><?xml version="1.0" encoding="utf-8"?>
<sst xmlns="http://schemas.openxmlformats.org/spreadsheetml/2006/main" count="148" uniqueCount="102">
  <si>
    <t xml:space="preserve">PLANIFICACIÓN                        </t>
  </si>
  <si>
    <t xml:space="preserve">DESARROLLO                       </t>
  </si>
  <si>
    <t xml:space="preserve">RESULTADOS                        </t>
  </si>
  <si>
    <t xml:space="preserve">COMPETENCIAS Y HABILIDADES                       </t>
  </si>
  <si>
    <t xml:space="preserve">SATISFACCIÓN GENERAL                      </t>
  </si>
  <si>
    <t>EPI de Minas y Energía</t>
  </si>
  <si>
    <t>Grado Ingeniería Química</t>
  </si>
  <si>
    <t>Grado en Geografía</t>
  </si>
  <si>
    <t>Grado en Historia</t>
  </si>
  <si>
    <t>Grado en Ingeniería Mecánica</t>
  </si>
  <si>
    <t>Grado en Ingeniería en Tecnologías Industriales</t>
  </si>
  <si>
    <t>Grado en Administración y Dirección de Empresas</t>
  </si>
  <si>
    <t>Grado en Economía</t>
  </si>
  <si>
    <t>Grado en Relaciones Laborales</t>
  </si>
  <si>
    <t>Grado en Derecho</t>
  </si>
  <si>
    <t>Grado en Ingeniería Civil</t>
  </si>
  <si>
    <t>ETS de Náutica</t>
  </si>
  <si>
    <t>Grado en Física</t>
  </si>
  <si>
    <t>Grado en Ingeniería Informática</t>
  </si>
  <si>
    <t>Ítem 1</t>
  </si>
  <si>
    <t>Ítem 2</t>
  </si>
  <si>
    <t>Ítem 3</t>
  </si>
  <si>
    <t>Ítem 4</t>
  </si>
  <si>
    <t>Ítem 5</t>
  </si>
  <si>
    <t>Ítem 8</t>
  </si>
  <si>
    <t>Ítem 7</t>
  </si>
  <si>
    <t>Ítem 6</t>
  </si>
  <si>
    <t>Ítem 9</t>
  </si>
  <si>
    <t>Ítem 10</t>
  </si>
  <si>
    <t>Ítem 11</t>
  </si>
  <si>
    <t>Ítem 12</t>
  </si>
  <si>
    <t>Ítem 13</t>
  </si>
  <si>
    <t>Ítem 14</t>
  </si>
  <si>
    <t>Promedio</t>
  </si>
  <si>
    <t>Ítem 15</t>
  </si>
  <si>
    <t>Ítem 16</t>
  </si>
  <si>
    <t>Ítem</t>
  </si>
  <si>
    <t>Practicum I Magisterio en Educación Primaria</t>
  </si>
  <si>
    <t>Practicum II Magisterio en Educación Primaria</t>
  </si>
  <si>
    <t>Practicum III Magisterio en Educación Primaria</t>
  </si>
  <si>
    <t>Practicum I Magisterio en Educación Infantil</t>
  </si>
  <si>
    <t>Practicum II Magisterio en Educación Infantil</t>
  </si>
  <si>
    <t>Practicum III Magisterio en Educación Infantil</t>
  </si>
  <si>
    <t>Universidad de Cantabria</t>
  </si>
  <si>
    <t>Máster de Caminos, Canales y Puertos</t>
  </si>
  <si>
    <t>Máster en Dirección de Empresas (MBA)</t>
  </si>
  <si>
    <t>Máster en Dirección de Marketing (Empresas Turísticas)</t>
  </si>
  <si>
    <t>Máster en Empresa y Tecnologías de la Información</t>
  </si>
  <si>
    <t>Máster en Investigación e Innovación en Contextos Educativos</t>
  </si>
  <si>
    <t>Máster en Formación del Profesorado de Educación Secundaria</t>
  </si>
  <si>
    <t>Máster en Aprendizaje y Enseñanza de Segundas Lenguas</t>
  </si>
  <si>
    <t>Máster en Patrimonio Histórico y Territoriasl Patrimonio</t>
  </si>
  <si>
    <t>Máster en Prehistoria y Arqueología</t>
  </si>
  <si>
    <t>*</t>
  </si>
  <si>
    <t>VICERRECTORADO DE ORDENACIÓN ACADÉMICA</t>
  </si>
  <si>
    <t>UNIVERSIDAD DE CANTABRIA</t>
  </si>
  <si>
    <t xml:space="preserve">TABLA DE RESULTADOS </t>
  </si>
  <si>
    <t>TÍTULOS DE GRADO Y MÁSTER OFICIAL</t>
  </si>
  <si>
    <t>CURSO 2014-2015</t>
  </si>
  <si>
    <t xml:space="preserve">ENCUESTA DE SATISFACCIÓN DE LOS ESTUDIANTES CON EL PROGRAMA DE PRÁCTICAS EXTERNAS
</t>
  </si>
  <si>
    <t>En general, estoy satisfecho con las tareas que he llevado a cabo y con la entidad externa.</t>
  </si>
  <si>
    <t>En general, estoy satisfecho con el programa de prácticas de la titulación.</t>
  </si>
  <si>
    <t>SATISFACCIÓN</t>
  </si>
  <si>
    <t>Uso de equipamiento científico o especializado</t>
  </si>
  <si>
    <t>l</t>
  </si>
  <si>
    <t>Capacidad para utilizar herramientas informáticas.</t>
  </si>
  <si>
    <t>k</t>
  </si>
  <si>
    <t>Gestión eficiente del tiempo.</t>
  </si>
  <si>
    <t>j</t>
  </si>
  <si>
    <t>Comunicación oral y/o escrita (en tu idioma o en idiomas extranjeros)</t>
  </si>
  <si>
    <t>i</t>
  </si>
  <si>
    <t>Autonomía en la toma de decisiones</t>
  </si>
  <si>
    <t>h</t>
  </si>
  <si>
    <t>Resolución de problemas</t>
  </si>
  <si>
    <t>g</t>
  </si>
  <si>
    <t>Iniciativa</t>
  </si>
  <si>
    <t>f</t>
  </si>
  <si>
    <t>Flexibilidad y capacidad de adaptación al cambio</t>
  </si>
  <si>
    <t xml:space="preserve">e </t>
  </si>
  <si>
    <t>Responsabilidad y compromiso</t>
  </si>
  <si>
    <t xml:space="preserve">d </t>
  </si>
  <si>
    <t>Trabajo en equipo</t>
  </si>
  <si>
    <t xml:space="preserve">c </t>
  </si>
  <si>
    <t>Adquisición de nuevos conocimientos</t>
  </si>
  <si>
    <t>b</t>
  </si>
  <si>
    <t>Conocimientos de tu área o disciplina</t>
  </si>
  <si>
    <t>a</t>
  </si>
  <si>
    <t>Considero que han aumentado mis expectativas de obtener trabajo.</t>
  </si>
  <si>
    <t>Considero que las prácticas son un buen método para introducir al estudiante en el mundo laboral.</t>
  </si>
  <si>
    <t>Considero que las prácticas han resultado útiles para mi desarrollo personal (maduración, autoconfianza, capacidad de comunicación y de trabajar en equipo, etc.).</t>
  </si>
  <si>
    <t>Las tareas realizadas durante las prácticas fueron de provecho para mi formación académica.</t>
  </si>
  <si>
    <t>El horario de las prácticas ha sido compatible con mis otras actividades académicas.</t>
  </si>
  <si>
    <t>Considero que la duración de las prácticas es apropiada.</t>
  </si>
  <si>
    <t>Considero que mi preparación previa ha sido adecuada para el desarrollo de las tareas llevadas a cabo durante las prácticas.</t>
  </si>
  <si>
    <t>La atención prestada por mi tutor académico ha sido apropiada.</t>
  </si>
  <si>
    <t>La atención prestada por mi tutor externo ha sido adecuada.</t>
  </si>
  <si>
    <t>Mi integración en la entidad externa ha sido satisfactoria.</t>
  </si>
  <si>
    <t>La información sobre la oferta de plazas y el proceso de selección ha sido adecuada.</t>
  </si>
  <si>
    <t>He dispuesto de información clara y suficiente sobre el procedimiento de evaluación de las prácticas.</t>
  </si>
  <si>
    <t>He recibido información adecuada sobre la entidad y las tareas a desarrollar.</t>
  </si>
  <si>
    <t>Los objetivos de la práctica estaban bien definidos antes del comienzo de la misma.</t>
  </si>
  <si>
    <t>EVALUACIÓN DE LAS PRÁCTICAS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</si>
</sst>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0" fontId="5" fillId="0" borderId="0" xfId="1" applyFont="1"/>
    <xf numFmtId="0" fontId="6" fillId="0" borderId="0" xfId="2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distributed" wrapText="1"/>
    </xf>
    <xf numFmtId="0" fontId="8" fillId="0" borderId="0" xfId="1" applyFont="1" applyAlignment="1">
      <alignment horizontal="center" vertical="distributed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justify" wrapText="1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/>
    </xf>
    <xf numFmtId="0" fontId="1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82484</xdr:colOff>
      <xdr:row>0</xdr:row>
      <xdr:rowOff>76200</xdr:rowOff>
    </xdr:from>
    <xdr:to>
      <xdr:col>10</xdr:col>
      <xdr:colOff>390526</xdr:colOff>
      <xdr:row>4</xdr:row>
      <xdr:rowOff>76199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30" sqref="D30"/>
    </sheetView>
  </sheetViews>
  <sheetFormatPr baseColWidth="10" defaultRowHeight="12.75" x14ac:dyDescent="0.2"/>
  <cols>
    <col min="1" max="16384" width="11.42578125" style="24"/>
  </cols>
  <sheetData>
    <row r="1" spans="1:10" ht="1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" x14ac:dyDescent="0.25">
      <c r="A2" s="23"/>
      <c r="B2" s="23"/>
      <c r="C2" s="25" t="s">
        <v>54</v>
      </c>
      <c r="D2" s="25"/>
      <c r="E2" s="25"/>
      <c r="F2" s="25"/>
      <c r="G2" s="25"/>
      <c r="H2" s="25"/>
      <c r="I2" s="25"/>
      <c r="J2" s="23"/>
    </row>
    <row r="3" spans="1:10" ht="15" x14ac:dyDescent="0.25">
      <c r="A3" s="23"/>
      <c r="B3" s="23"/>
      <c r="C3" s="25" t="s">
        <v>55</v>
      </c>
      <c r="D3" s="25"/>
      <c r="E3" s="25"/>
      <c r="F3" s="25"/>
      <c r="G3" s="25"/>
      <c r="H3" s="25"/>
      <c r="I3" s="25"/>
      <c r="J3" s="23"/>
    </row>
    <row r="4" spans="1:10" ht="1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x14ac:dyDescent="0.25">
      <c r="A10" s="23"/>
      <c r="B10" s="26" t="s">
        <v>59</v>
      </c>
      <c r="C10" s="27"/>
      <c r="D10" s="27"/>
      <c r="E10" s="27"/>
      <c r="F10" s="27"/>
      <c r="G10" s="27"/>
      <c r="H10" s="27"/>
      <c r="I10" s="27"/>
      <c r="J10" s="27"/>
    </row>
    <row r="11" spans="1:10" ht="15" x14ac:dyDescent="0.25">
      <c r="A11" s="23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x14ac:dyDescent="0.25">
      <c r="A12" s="23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.75" x14ac:dyDescent="0.25">
      <c r="A14" s="23"/>
      <c r="B14" s="28" t="s">
        <v>56</v>
      </c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3"/>
      <c r="B15" s="29" t="s">
        <v>57</v>
      </c>
      <c r="C15" s="29"/>
      <c r="D15" s="29"/>
      <c r="E15" s="29"/>
      <c r="F15" s="29"/>
      <c r="G15" s="29"/>
      <c r="H15" s="29"/>
      <c r="I15" s="29"/>
      <c r="J15" s="29"/>
    </row>
    <row r="16" spans="1:10" ht="15.75" x14ac:dyDescent="0.25">
      <c r="A16" s="23"/>
      <c r="B16" s="28" t="s">
        <v>58</v>
      </c>
      <c r="C16" s="28"/>
      <c r="D16" s="28"/>
      <c r="E16" s="28"/>
      <c r="F16" s="28"/>
      <c r="G16" s="28"/>
      <c r="H16" s="28"/>
      <c r="I16" s="28"/>
      <c r="J16" s="28"/>
    </row>
    <row r="17" spans="1:10" ht="15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</sheetData>
  <mergeCells count="6">
    <mergeCell ref="C2:I2"/>
    <mergeCell ref="C3:I3"/>
    <mergeCell ref="B10:J12"/>
    <mergeCell ref="B14:J14"/>
    <mergeCell ref="B15:J15"/>
    <mergeCell ref="B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zoomScaleNormal="100" workbookViewId="0">
      <selection activeCell="F16" sqref="F16"/>
    </sheetView>
  </sheetViews>
  <sheetFormatPr baseColWidth="10" defaultRowHeight="15" x14ac:dyDescent="0.25"/>
  <cols>
    <col min="1" max="1" width="5.140625" customWidth="1"/>
    <col min="2" max="2" width="54.5703125" customWidth="1"/>
  </cols>
  <sheetData>
    <row r="1" spans="1:2" ht="18.75" x14ac:dyDescent="0.3">
      <c r="A1" s="37" t="s">
        <v>101</v>
      </c>
      <c r="B1" s="37"/>
    </row>
    <row r="3" spans="1:2" ht="15" customHeight="1" x14ac:dyDescent="0.25">
      <c r="A3" s="34" t="s">
        <v>0</v>
      </c>
      <c r="B3" s="34"/>
    </row>
    <row r="4" spans="1:2" ht="22.5" x14ac:dyDescent="0.25">
      <c r="A4" s="32">
        <v>1</v>
      </c>
      <c r="B4" s="31" t="s">
        <v>100</v>
      </c>
    </row>
    <row r="5" spans="1:2" ht="27" customHeight="1" x14ac:dyDescent="0.25">
      <c r="A5" s="32">
        <v>2</v>
      </c>
      <c r="B5" s="31" t="s">
        <v>99</v>
      </c>
    </row>
    <row r="6" spans="1:2" ht="22.5" x14ac:dyDescent="0.25">
      <c r="A6" s="32">
        <v>3</v>
      </c>
      <c r="B6" s="31" t="s">
        <v>98</v>
      </c>
    </row>
    <row r="7" spans="1:2" ht="22.5" x14ac:dyDescent="0.25">
      <c r="A7" s="32">
        <v>4</v>
      </c>
      <c r="B7" s="31" t="s">
        <v>97</v>
      </c>
    </row>
    <row r="8" spans="1:2" ht="15" customHeight="1" x14ac:dyDescent="0.25">
      <c r="A8" s="34" t="s">
        <v>1</v>
      </c>
      <c r="B8" s="34"/>
    </row>
    <row r="9" spans="1:2" x14ac:dyDescent="0.25">
      <c r="A9" s="35">
        <v>5</v>
      </c>
      <c r="B9" s="31" t="s">
        <v>96</v>
      </c>
    </row>
    <row r="10" spans="1:2" x14ac:dyDescent="0.25">
      <c r="A10" s="35">
        <v>6</v>
      </c>
      <c r="B10" s="31" t="s">
        <v>95</v>
      </c>
    </row>
    <row r="11" spans="1:2" x14ac:dyDescent="0.25">
      <c r="A11" s="35">
        <v>7</v>
      </c>
      <c r="B11" s="36" t="s">
        <v>94</v>
      </c>
    </row>
    <row r="12" spans="1:2" ht="22.5" x14ac:dyDescent="0.25">
      <c r="A12" s="35">
        <v>8</v>
      </c>
      <c r="B12" s="36" t="s">
        <v>93</v>
      </c>
    </row>
    <row r="13" spans="1:2" x14ac:dyDescent="0.25">
      <c r="A13" s="35">
        <v>9</v>
      </c>
      <c r="B13" s="31" t="s">
        <v>92</v>
      </c>
    </row>
    <row r="14" spans="1:2" ht="22.5" x14ac:dyDescent="0.25">
      <c r="A14" s="35">
        <v>10</v>
      </c>
      <c r="B14" s="31" t="s">
        <v>91</v>
      </c>
    </row>
    <row r="15" spans="1:2" ht="15" customHeight="1" x14ac:dyDescent="0.25">
      <c r="A15" s="34" t="s">
        <v>2</v>
      </c>
      <c r="B15" s="34"/>
    </row>
    <row r="16" spans="1:2" ht="22.5" x14ac:dyDescent="0.25">
      <c r="A16" s="32">
        <v>11</v>
      </c>
      <c r="B16" s="31" t="s">
        <v>90</v>
      </c>
    </row>
    <row r="17" spans="1:2" ht="33" x14ac:dyDescent="0.25">
      <c r="A17" s="32">
        <v>12</v>
      </c>
      <c r="B17" s="31" t="s">
        <v>89</v>
      </c>
    </row>
    <row r="18" spans="1:2" ht="22.5" x14ac:dyDescent="0.25">
      <c r="A18" s="32">
        <v>13</v>
      </c>
      <c r="B18" s="31" t="s">
        <v>88</v>
      </c>
    </row>
    <row r="19" spans="1:2" ht="22.5" x14ac:dyDescent="0.25">
      <c r="A19" s="32">
        <v>14</v>
      </c>
      <c r="B19" s="31" t="s">
        <v>87</v>
      </c>
    </row>
    <row r="20" spans="1:2" ht="15" customHeight="1" x14ac:dyDescent="0.25">
      <c r="A20" s="34" t="s">
        <v>3</v>
      </c>
      <c r="B20" s="34"/>
    </row>
    <row r="21" spans="1:2" x14ac:dyDescent="0.25">
      <c r="A21" s="32" t="s">
        <v>86</v>
      </c>
      <c r="B21" s="31" t="s">
        <v>85</v>
      </c>
    </row>
    <row r="22" spans="1:2" x14ac:dyDescent="0.25">
      <c r="A22" s="32" t="s">
        <v>84</v>
      </c>
      <c r="B22" s="31" t="s">
        <v>83</v>
      </c>
    </row>
    <row r="23" spans="1:2" x14ac:dyDescent="0.25">
      <c r="A23" s="32" t="s">
        <v>82</v>
      </c>
      <c r="B23" s="31" t="s">
        <v>81</v>
      </c>
    </row>
    <row r="24" spans="1:2" x14ac:dyDescent="0.25">
      <c r="A24" s="32" t="s">
        <v>80</v>
      </c>
      <c r="B24" s="31" t="s">
        <v>79</v>
      </c>
    </row>
    <row r="25" spans="1:2" x14ac:dyDescent="0.25">
      <c r="A25" s="32" t="s">
        <v>78</v>
      </c>
      <c r="B25" s="31" t="s">
        <v>77</v>
      </c>
    </row>
    <row r="26" spans="1:2" x14ac:dyDescent="0.25">
      <c r="A26" s="32" t="s">
        <v>76</v>
      </c>
      <c r="B26" s="31" t="s">
        <v>75</v>
      </c>
    </row>
    <row r="27" spans="1:2" x14ac:dyDescent="0.25">
      <c r="A27" s="32" t="s">
        <v>74</v>
      </c>
      <c r="B27" s="31" t="s">
        <v>73</v>
      </c>
    </row>
    <row r="28" spans="1:2" x14ac:dyDescent="0.25">
      <c r="A28" s="32" t="s">
        <v>72</v>
      </c>
      <c r="B28" s="31" t="s">
        <v>71</v>
      </c>
    </row>
    <row r="29" spans="1:2" ht="22.5" x14ac:dyDescent="0.25">
      <c r="A29" s="32" t="s">
        <v>70</v>
      </c>
      <c r="B29" s="31" t="s">
        <v>69</v>
      </c>
    </row>
    <row r="30" spans="1:2" x14ac:dyDescent="0.25">
      <c r="A30" s="32" t="s">
        <v>68</v>
      </c>
      <c r="B30" s="31" t="s">
        <v>67</v>
      </c>
    </row>
    <row r="31" spans="1:2" x14ac:dyDescent="0.25">
      <c r="A31" s="32" t="s">
        <v>66</v>
      </c>
      <c r="B31" s="31" t="s">
        <v>65</v>
      </c>
    </row>
    <row r="32" spans="1:2" x14ac:dyDescent="0.25">
      <c r="A32" s="32" t="s">
        <v>64</v>
      </c>
      <c r="B32" s="31" t="s">
        <v>63</v>
      </c>
    </row>
    <row r="33" spans="1:2" ht="15" customHeight="1" x14ac:dyDescent="0.25">
      <c r="A33" s="33" t="s">
        <v>62</v>
      </c>
      <c r="B33" s="33"/>
    </row>
    <row r="34" spans="1:2" ht="22.5" x14ac:dyDescent="0.25">
      <c r="A34" s="32">
        <v>15</v>
      </c>
      <c r="B34" s="31" t="s">
        <v>61</v>
      </c>
    </row>
    <row r="35" spans="1:2" ht="22.5" x14ac:dyDescent="0.25">
      <c r="A35" s="32">
        <v>16</v>
      </c>
      <c r="B35" s="31" t="s">
        <v>60</v>
      </c>
    </row>
    <row r="37" spans="1:2" x14ac:dyDescent="0.25">
      <c r="B37" s="30"/>
    </row>
  </sheetData>
  <mergeCells count="6">
    <mergeCell ref="A3:B3"/>
    <mergeCell ref="A8:B8"/>
    <mergeCell ref="A15:B15"/>
    <mergeCell ref="A20:B20"/>
    <mergeCell ref="A1:B1"/>
    <mergeCell ref="A33:B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L18" sqref="L18"/>
    </sheetView>
  </sheetViews>
  <sheetFormatPr baseColWidth="10" defaultRowHeight="15" x14ac:dyDescent="0.25"/>
  <cols>
    <col min="1" max="1" width="9" customWidth="1"/>
    <col min="2" max="22" width="4.7109375" customWidth="1"/>
  </cols>
  <sheetData>
    <row r="1" spans="1:22" ht="120.75" customHeight="1" x14ac:dyDescent="0.25">
      <c r="A1" s="4" t="s">
        <v>36</v>
      </c>
      <c r="B1" s="5" t="s">
        <v>5</v>
      </c>
      <c r="C1" s="5" t="s">
        <v>6</v>
      </c>
      <c r="D1" s="5" t="s">
        <v>7</v>
      </c>
      <c r="E1" s="5" t="s">
        <v>8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  <c r="K1" s="6" t="s">
        <v>42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9" t="s">
        <v>43</v>
      </c>
    </row>
    <row r="2" spans="1:22" ht="1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x14ac:dyDescent="0.25">
      <c r="A3" s="7" t="s">
        <v>19</v>
      </c>
      <c r="B3" s="2">
        <v>4.5</v>
      </c>
      <c r="C3" s="1">
        <v>3.8333333333333335</v>
      </c>
      <c r="D3" s="1">
        <v>3.7777777777777777</v>
      </c>
      <c r="E3" s="1">
        <v>3.75</v>
      </c>
      <c r="F3" s="10">
        <v>3.67</v>
      </c>
      <c r="G3" s="10">
        <v>3.63</v>
      </c>
      <c r="H3" s="10">
        <v>3.88</v>
      </c>
      <c r="I3" s="10">
        <v>3.65</v>
      </c>
      <c r="J3" s="10">
        <v>3.54</v>
      </c>
      <c r="K3" s="10">
        <v>4.2699999999999996</v>
      </c>
      <c r="L3" s="11">
        <v>4.67</v>
      </c>
      <c r="M3" s="10">
        <v>3</v>
      </c>
      <c r="N3" s="1">
        <v>4</v>
      </c>
      <c r="O3" s="1">
        <v>4.3499999999999996</v>
      </c>
      <c r="P3" s="1">
        <v>3.78</v>
      </c>
      <c r="Q3" s="1">
        <v>3.25</v>
      </c>
      <c r="R3" s="2">
        <v>4.2142857142857144</v>
      </c>
      <c r="S3" s="2">
        <v>4.25</v>
      </c>
      <c r="T3" s="2">
        <v>4</v>
      </c>
      <c r="U3" s="12">
        <v>3.8</v>
      </c>
      <c r="V3" s="8">
        <f>AVERAGE(B3:U3)</f>
        <v>3.890769841269841</v>
      </c>
    </row>
    <row r="4" spans="1:22" ht="27" customHeight="1" x14ac:dyDescent="0.25">
      <c r="A4" s="7" t="s">
        <v>20</v>
      </c>
      <c r="B4" s="2">
        <v>4.3</v>
      </c>
      <c r="C4" s="1">
        <v>3.75</v>
      </c>
      <c r="D4" s="1">
        <v>4</v>
      </c>
      <c r="E4" s="1">
        <v>4</v>
      </c>
      <c r="F4" s="10">
        <v>3.4</v>
      </c>
      <c r="G4" s="10">
        <v>3.59</v>
      </c>
      <c r="H4" s="10">
        <v>3.72</v>
      </c>
      <c r="I4" s="10">
        <v>3.46</v>
      </c>
      <c r="J4" s="10">
        <v>3.3</v>
      </c>
      <c r="K4" s="10">
        <v>3.81</v>
      </c>
      <c r="L4" s="11">
        <v>4.67</v>
      </c>
      <c r="M4" s="10">
        <v>4</v>
      </c>
      <c r="N4" s="1">
        <v>4.3928571428571432</v>
      </c>
      <c r="O4" s="1">
        <v>4.5</v>
      </c>
      <c r="P4" s="1">
        <v>4.33</v>
      </c>
      <c r="Q4" s="1">
        <v>3.56</v>
      </c>
      <c r="R4" s="2">
        <v>4.2142857142857144</v>
      </c>
      <c r="S4" s="2">
        <v>4.416666666666667</v>
      </c>
      <c r="T4" s="2">
        <v>4.5</v>
      </c>
      <c r="U4" s="12">
        <v>4.2</v>
      </c>
      <c r="V4" s="8">
        <f t="shared" ref="V4:V23" si="0">AVERAGE(B4:U4)</f>
        <v>4.0056904761904768</v>
      </c>
    </row>
    <row r="5" spans="1:22" x14ac:dyDescent="0.25">
      <c r="A5" s="7" t="s">
        <v>21</v>
      </c>
      <c r="B5" s="2">
        <v>4.3</v>
      </c>
      <c r="C5" s="1">
        <v>3.75</v>
      </c>
      <c r="D5" s="1">
        <v>4</v>
      </c>
      <c r="E5" s="1">
        <v>3</v>
      </c>
      <c r="F5" s="10">
        <v>3.74</v>
      </c>
      <c r="G5" s="10">
        <v>3.55</v>
      </c>
      <c r="H5" s="10">
        <v>3.87</v>
      </c>
      <c r="I5" s="10">
        <v>3.68</v>
      </c>
      <c r="J5" s="10">
        <v>3.46</v>
      </c>
      <c r="K5" s="10">
        <v>3.99</v>
      </c>
      <c r="L5" s="11">
        <v>3.33</v>
      </c>
      <c r="M5" s="10">
        <v>3.8</v>
      </c>
      <c r="N5" s="1">
        <v>4.1071428571428568</v>
      </c>
      <c r="O5" s="1">
        <v>4.2</v>
      </c>
      <c r="P5" s="1">
        <v>3.22</v>
      </c>
      <c r="Q5" s="1">
        <v>2.38</v>
      </c>
      <c r="R5" s="2">
        <v>3.8571428571428572</v>
      </c>
      <c r="S5" s="2">
        <v>4.25</v>
      </c>
      <c r="T5" s="2">
        <v>4.5</v>
      </c>
      <c r="U5" s="12">
        <v>4</v>
      </c>
      <c r="V5" s="8">
        <f t="shared" si="0"/>
        <v>3.7492142857142854</v>
      </c>
    </row>
    <row r="6" spans="1:22" x14ac:dyDescent="0.25">
      <c r="A6" s="7" t="s">
        <v>22</v>
      </c>
      <c r="B6" s="2">
        <v>3.6</v>
      </c>
      <c r="C6" s="1">
        <v>3.5833333333333335</v>
      </c>
      <c r="D6" s="1">
        <v>4.375</v>
      </c>
      <c r="E6" s="1">
        <v>3</v>
      </c>
      <c r="F6" s="10">
        <v>4.05</v>
      </c>
      <c r="G6" s="10">
        <v>3.47</v>
      </c>
      <c r="H6" s="10">
        <v>3.76</v>
      </c>
      <c r="I6" s="10">
        <v>4.22</v>
      </c>
      <c r="J6" s="10">
        <v>3.3</v>
      </c>
      <c r="K6" s="10">
        <v>3.87</v>
      </c>
      <c r="L6" s="11">
        <v>3.67</v>
      </c>
      <c r="M6" s="10">
        <v>3.25</v>
      </c>
      <c r="N6" s="1">
        <v>4.2142857142857144</v>
      </c>
      <c r="O6" s="1">
        <v>4.5</v>
      </c>
      <c r="P6" s="1">
        <v>3.22</v>
      </c>
      <c r="Q6" s="1">
        <v>3.06</v>
      </c>
      <c r="R6" s="2">
        <v>3.9166666666666665</v>
      </c>
      <c r="S6" s="2">
        <v>3.9166666666666665</v>
      </c>
      <c r="T6" s="2">
        <v>5</v>
      </c>
      <c r="U6" s="12">
        <v>4</v>
      </c>
      <c r="V6" s="8">
        <f t="shared" si="0"/>
        <v>3.7987976190476189</v>
      </c>
    </row>
    <row r="7" spans="1:22" ht="15" customHeight="1" x14ac:dyDescent="0.25">
      <c r="A7" s="18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25">
      <c r="A8" s="7" t="s">
        <v>23</v>
      </c>
      <c r="B8" s="2">
        <v>4.7</v>
      </c>
      <c r="C8" s="1">
        <v>4.5</v>
      </c>
      <c r="D8" s="1">
        <v>3.125</v>
      </c>
      <c r="E8" s="1">
        <v>4.75</v>
      </c>
      <c r="F8" s="10">
        <v>4.6100000000000003</v>
      </c>
      <c r="G8" s="10">
        <v>4.59</v>
      </c>
      <c r="H8" s="10">
        <v>4.6900000000000004</v>
      </c>
      <c r="I8" s="10">
        <v>4.58</v>
      </c>
      <c r="J8" s="10">
        <v>4.59</v>
      </c>
      <c r="K8" s="10">
        <v>4.68</v>
      </c>
      <c r="L8" s="11">
        <v>4.67</v>
      </c>
      <c r="M8" s="10">
        <v>4.4000000000000004</v>
      </c>
      <c r="N8" s="1">
        <v>4.75</v>
      </c>
      <c r="O8" s="1">
        <v>4.75</v>
      </c>
      <c r="P8" s="1">
        <v>4.78</v>
      </c>
      <c r="Q8" s="1">
        <v>4.5599999999999996</v>
      </c>
      <c r="R8" s="2">
        <v>4.6428571428571432</v>
      </c>
      <c r="S8" s="2">
        <v>4.666666666666667</v>
      </c>
      <c r="T8" s="2">
        <v>5</v>
      </c>
      <c r="U8" s="12">
        <v>5</v>
      </c>
      <c r="V8" s="8">
        <f t="shared" si="0"/>
        <v>4.6017261904761906</v>
      </c>
    </row>
    <row r="9" spans="1:22" x14ac:dyDescent="0.25">
      <c r="A9" s="7" t="s">
        <v>26</v>
      </c>
      <c r="B9" s="2">
        <v>4.7</v>
      </c>
      <c r="C9" s="1">
        <v>4.25</v>
      </c>
      <c r="D9" s="1">
        <v>3.25</v>
      </c>
      <c r="E9" s="1">
        <v>4</v>
      </c>
      <c r="F9" s="10">
        <v>4.58</v>
      </c>
      <c r="G9" s="10">
        <v>4.38</v>
      </c>
      <c r="H9" s="10">
        <v>4.5199999999999996</v>
      </c>
      <c r="I9" s="10">
        <v>4.3600000000000003</v>
      </c>
      <c r="J9" s="10">
        <v>4.51</v>
      </c>
      <c r="K9" s="10">
        <v>4.5599999999999996</v>
      </c>
      <c r="L9" s="11">
        <v>4.67</v>
      </c>
      <c r="M9" s="10">
        <v>4</v>
      </c>
      <c r="N9" s="1">
        <v>4.7142857142857144</v>
      </c>
      <c r="O9" s="1">
        <v>4.7</v>
      </c>
      <c r="P9" s="1">
        <v>4.1100000000000003</v>
      </c>
      <c r="Q9" s="1">
        <v>4.3099999999999996</v>
      </c>
      <c r="R9" s="2">
        <v>4.8571428571428568</v>
      </c>
      <c r="S9" s="2">
        <v>4.3636363636363633</v>
      </c>
      <c r="T9" s="2">
        <v>5</v>
      </c>
      <c r="U9" s="12">
        <v>4.5999999999999996</v>
      </c>
      <c r="V9" s="8">
        <f t="shared" si="0"/>
        <v>4.421753246753247</v>
      </c>
    </row>
    <row r="10" spans="1:22" x14ac:dyDescent="0.25">
      <c r="A10" s="7" t="s">
        <v>25</v>
      </c>
      <c r="B10" s="2">
        <v>3.7</v>
      </c>
      <c r="C10" s="1">
        <v>3.8333333333333335</v>
      </c>
      <c r="D10" s="1">
        <v>4.875</v>
      </c>
      <c r="E10" s="1">
        <v>4.5</v>
      </c>
      <c r="F10" s="10">
        <v>3.69</v>
      </c>
      <c r="G10" s="10">
        <v>3.8</v>
      </c>
      <c r="H10" s="10">
        <v>3.72</v>
      </c>
      <c r="I10" s="10">
        <v>3.49</v>
      </c>
      <c r="J10" s="10">
        <v>3.61</v>
      </c>
      <c r="K10" s="10">
        <v>3.72</v>
      </c>
      <c r="L10" s="11">
        <v>4.67</v>
      </c>
      <c r="M10" s="10">
        <v>4</v>
      </c>
      <c r="N10" s="1">
        <v>4.4642857142857144</v>
      </c>
      <c r="O10" s="1">
        <v>4.4000000000000004</v>
      </c>
      <c r="P10" s="1">
        <v>3</v>
      </c>
      <c r="Q10" s="1">
        <v>3.25</v>
      </c>
      <c r="R10" s="2">
        <v>4.3571428571428568</v>
      </c>
      <c r="S10" s="2">
        <v>4.666666666666667</v>
      </c>
      <c r="T10" s="2">
        <v>5</v>
      </c>
      <c r="U10" s="12">
        <v>4.8</v>
      </c>
      <c r="V10" s="8">
        <f t="shared" si="0"/>
        <v>4.0773214285714285</v>
      </c>
    </row>
    <row r="11" spans="1:22" x14ac:dyDescent="0.25">
      <c r="A11" s="7" t="s">
        <v>24</v>
      </c>
      <c r="B11" s="2">
        <v>4.2</v>
      </c>
      <c r="C11" s="1">
        <v>3.75</v>
      </c>
      <c r="D11" s="1">
        <v>4.5</v>
      </c>
      <c r="E11" s="1">
        <v>4</v>
      </c>
      <c r="F11" s="10">
        <v>3.52</v>
      </c>
      <c r="G11" s="10">
        <v>3.41</v>
      </c>
      <c r="H11" s="10">
        <v>3.61</v>
      </c>
      <c r="I11" s="10">
        <v>3.65</v>
      </c>
      <c r="J11" s="10">
        <v>3.54</v>
      </c>
      <c r="K11" s="10">
        <v>4.12</v>
      </c>
      <c r="L11" s="11">
        <v>4</v>
      </c>
      <c r="M11" s="10">
        <v>3.2</v>
      </c>
      <c r="N11" s="1">
        <v>3.8571428571428572</v>
      </c>
      <c r="O11" s="1">
        <v>3.8</v>
      </c>
      <c r="P11" s="1">
        <v>4.1100000000000003</v>
      </c>
      <c r="Q11" s="1">
        <v>3.31</v>
      </c>
      <c r="R11" s="2">
        <v>3.8571428571428572</v>
      </c>
      <c r="S11" s="2">
        <v>4.083333333333333</v>
      </c>
      <c r="T11" s="2">
        <v>5</v>
      </c>
      <c r="U11" s="12">
        <v>3.4</v>
      </c>
      <c r="V11" s="8">
        <f t="shared" si="0"/>
        <v>3.8458809523809521</v>
      </c>
    </row>
    <row r="12" spans="1:22" x14ac:dyDescent="0.25">
      <c r="A12" s="7" t="s">
        <v>27</v>
      </c>
      <c r="B12" s="2">
        <v>4</v>
      </c>
      <c r="C12" s="1">
        <v>3.0909090909090908</v>
      </c>
      <c r="D12" s="1">
        <v>3.5</v>
      </c>
      <c r="E12" s="1">
        <v>4.25</v>
      </c>
      <c r="F12" s="10">
        <v>3.52</v>
      </c>
      <c r="G12" s="10">
        <v>2.93</v>
      </c>
      <c r="H12" s="10">
        <v>3.96</v>
      </c>
      <c r="I12" s="10">
        <v>3.29</v>
      </c>
      <c r="J12" s="10">
        <v>2.4500000000000002</v>
      </c>
      <c r="K12" s="10">
        <v>3.93</v>
      </c>
      <c r="L12" s="11">
        <v>4.67</v>
      </c>
      <c r="M12" s="10">
        <v>3</v>
      </c>
      <c r="N12" s="1">
        <v>4.2142857142857144</v>
      </c>
      <c r="O12" s="1">
        <v>4.25</v>
      </c>
      <c r="P12" s="1">
        <v>3.11</v>
      </c>
      <c r="Q12" s="1">
        <v>3.69</v>
      </c>
      <c r="R12" s="2">
        <v>3.8571428571428572</v>
      </c>
      <c r="S12" s="2">
        <v>3.5833333333333335</v>
      </c>
      <c r="T12" s="2">
        <v>5</v>
      </c>
      <c r="U12" s="12">
        <v>4.2</v>
      </c>
      <c r="V12" s="8">
        <f t="shared" si="0"/>
        <v>3.7247835497835498</v>
      </c>
    </row>
    <row r="13" spans="1:22" x14ac:dyDescent="0.25">
      <c r="A13" s="7" t="s">
        <v>28</v>
      </c>
      <c r="B13" s="2">
        <v>3.8</v>
      </c>
      <c r="C13" s="1">
        <v>4.333333333333333</v>
      </c>
      <c r="D13" s="1">
        <v>5</v>
      </c>
      <c r="E13" s="1">
        <v>4.25</v>
      </c>
      <c r="F13" s="1" t="s">
        <v>53</v>
      </c>
      <c r="G13" s="1" t="s">
        <v>53</v>
      </c>
      <c r="H13" s="1" t="s">
        <v>53</v>
      </c>
      <c r="I13" s="1" t="s">
        <v>53</v>
      </c>
      <c r="J13" s="1" t="s">
        <v>53</v>
      </c>
      <c r="K13" s="1" t="s">
        <v>53</v>
      </c>
      <c r="L13" s="11">
        <v>4.33</v>
      </c>
      <c r="M13" s="10">
        <v>4.5999999999999996</v>
      </c>
      <c r="N13" s="1">
        <v>4.3703703703703702</v>
      </c>
      <c r="O13" s="1">
        <v>4.7</v>
      </c>
      <c r="P13" s="1">
        <v>3.89</v>
      </c>
      <c r="Q13" s="1" t="s">
        <v>53</v>
      </c>
      <c r="R13" s="2">
        <v>3.4285714285714284</v>
      </c>
      <c r="S13" s="2">
        <v>4.083333333333333</v>
      </c>
      <c r="T13" s="2">
        <v>5</v>
      </c>
      <c r="U13" s="12">
        <v>4.5999999999999996</v>
      </c>
      <c r="V13" s="8">
        <f t="shared" si="0"/>
        <v>4.3373544973544975</v>
      </c>
    </row>
    <row r="14" spans="1:22" ht="15" customHeight="1" x14ac:dyDescent="0.25">
      <c r="A14" s="18" t="s">
        <v>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x14ac:dyDescent="0.25">
      <c r="A15" s="7" t="s">
        <v>29</v>
      </c>
      <c r="B15" s="2">
        <v>4</v>
      </c>
      <c r="C15" s="1">
        <v>4.333333333333333</v>
      </c>
      <c r="D15" s="1">
        <v>3.25</v>
      </c>
      <c r="E15" s="1">
        <v>4.75</v>
      </c>
      <c r="F15" s="10">
        <v>4.37</v>
      </c>
      <c r="G15" s="10">
        <v>4.32</v>
      </c>
      <c r="H15" s="10">
        <v>4.28</v>
      </c>
      <c r="I15" s="10">
        <v>4.54</v>
      </c>
      <c r="J15" s="10">
        <v>4.5999999999999996</v>
      </c>
      <c r="K15" s="10">
        <v>4.55</v>
      </c>
      <c r="L15" s="11">
        <v>4.67</v>
      </c>
      <c r="M15" s="10">
        <v>4</v>
      </c>
      <c r="N15" s="1">
        <v>4.8214285714285712</v>
      </c>
      <c r="O15" s="1">
        <v>4.45</v>
      </c>
      <c r="P15" s="1">
        <v>4.4400000000000004</v>
      </c>
      <c r="Q15" s="1">
        <v>4.3099999999999996</v>
      </c>
      <c r="R15" s="2">
        <v>4.3571428571428568</v>
      </c>
      <c r="S15" s="2">
        <v>4.583333333333333</v>
      </c>
      <c r="T15" s="2">
        <v>5</v>
      </c>
      <c r="U15" s="12">
        <v>4.2</v>
      </c>
      <c r="V15" s="8">
        <f t="shared" si="0"/>
        <v>4.3912619047619055</v>
      </c>
    </row>
    <row r="16" spans="1:22" x14ac:dyDescent="0.25">
      <c r="A16" s="7" t="s">
        <v>30</v>
      </c>
      <c r="B16" s="2">
        <v>4.2</v>
      </c>
      <c r="C16" s="1">
        <v>4.75</v>
      </c>
      <c r="D16" s="1">
        <v>3.375</v>
      </c>
      <c r="E16" s="1">
        <v>4.75</v>
      </c>
      <c r="F16" s="10">
        <v>4.6399999999999997</v>
      </c>
      <c r="G16" s="10">
        <v>4.66</v>
      </c>
      <c r="H16" s="10">
        <v>4.6399999999999997</v>
      </c>
      <c r="I16" s="10">
        <v>4.7</v>
      </c>
      <c r="J16" s="10">
        <v>4.78</v>
      </c>
      <c r="K16" s="10">
        <v>4.74</v>
      </c>
      <c r="L16" s="11">
        <v>4.67</v>
      </c>
      <c r="M16" s="10">
        <v>4.2</v>
      </c>
      <c r="N16" s="1">
        <v>4.9285714285714288</v>
      </c>
      <c r="O16" s="1">
        <v>4.8</v>
      </c>
      <c r="P16" s="1">
        <v>4.4400000000000004</v>
      </c>
      <c r="Q16" s="1">
        <v>4.43</v>
      </c>
      <c r="R16" s="2">
        <v>4.6428571428571432</v>
      </c>
      <c r="S16" s="2">
        <v>4.666666666666667</v>
      </c>
      <c r="T16" s="2">
        <v>5</v>
      </c>
      <c r="U16" s="12">
        <v>4.8</v>
      </c>
      <c r="V16" s="8">
        <f t="shared" si="0"/>
        <v>4.5906547619047631</v>
      </c>
    </row>
    <row r="17" spans="1:22" x14ac:dyDescent="0.25">
      <c r="A17" s="7" t="s">
        <v>31</v>
      </c>
      <c r="B17" s="2">
        <v>4.5</v>
      </c>
      <c r="C17" s="1">
        <v>4.75</v>
      </c>
      <c r="D17" s="1">
        <v>3.875</v>
      </c>
      <c r="E17" s="1">
        <v>4.5</v>
      </c>
      <c r="F17" s="10">
        <v>4.75</v>
      </c>
      <c r="G17" s="10">
        <v>4.7699999999999996</v>
      </c>
      <c r="H17" s="10">
        <v>4.5999999999999996</v>
      </c>
      <c r="I17" s="10">
        <v>4.79</v>
      </c>
      <c r="J17" s="10">
        <v>4.5599999999999996</v>
      </c>
      <c r="K17" s="10">
        <v>4.7</v>
      </c>
      <c r="L17" s="11">
        <v>5</v>
      </c>
      <c r="M17" s="10">
        <v>4.4000000000000004</v>
      </c>
      <c r="N17" s="1">
        <v>4.9285714285714288</v>
      </c>
      <c r="O17" s="1">
        <v>4.8</v>
      </c>
      <c r="P17" s="1">
        <v>4.5599999999999996</v>
      </c>
      <c r="Q17" s="1">
        <v>4.43</v>
      </c>
      <c r="R17" s="2">
        <v>4.4285714285714288</v>
      </c>
      <c r="S17" s="2">
        <v>4.583333333333333</v>
      </c>
      <c r="T17" s="2">
        <v>5</v>
      </c>
      <c r="U17" s="12">
        <v>5</v>
      </c>
      <c r="V17" s="8">
        <f t="shared" si="0"/>
        <v>4.6462738095238096</v>
      </c>
    </row>
    <row r="18" spans="1:22" x14ac:dyDescent="0.25">
      <c r="A18" s="7" t="s">
        <v>32</v>
      </c>
      <c r="B18" s="2">
        <v>3.7</v>
      </c>
      <c r="C18" s="1">
        <v>4.25</v>
      </c>
      <c r="D18" s="1">
        <v>2.875</v>
      </c>
      <c r="E18" s="1">
        <v>2.8</v>
      </c>
      <c r="F18" s="1" t="s">
        <v>53</v>
      </c>
      <c r="G18" s="1" t="s">
        <v>53</v>
      </c>
      <c r="H18" s="1" t="s">
        <v>53</v>
      </c>
      <c r="I18" s="1" t="s">
        <v>53</v>
      </c>
      <c r="J18" s="1" t="s">
        <v>53</v>
      </c>
      <c r="K18" s="1" t="s">
        <v>53</v>
      </c>
      <c r="L18" s="11">
        <v>4.33</v>
      </c>
      <c r="M18" s="10">
        <v>3.2</v>
      </c>
      <c r="N18" s="1">
        <v>4.3928571428571432</v>
      </c>
      <c r="O18" s="1">
        <v>4.3499999999999996</v>
      </c>
      <c r="P18" s="1">
        <v>4</v>
      </c>
      <c r="Q18" s="1">
        <v>3.31</v>
      </c>
      <c r="R18" s="2">
        <v>3.7142857142857144</v>
      </c>
      <c r="S18" s="2">
        <v>3.9166666666666665</v>
      </c>
      <c r="T18" s="2">
        <v>4.5</v>
      </c>
      <c r="U18" s="12">
        <v>4</v>
      </c>
      <c r="V18" s="8">
        <f t="shared" si="0"/>
        <v>3.8099149659863945</v>
      </c>
    </row>
    <row r="19" spans="1:22" x14ac:dyDescent="0.25">
      <c r="A19" s="18" t="s">
        <v>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25">
      <c r="A20" s="7" t="s">
        <v>33</v>
      </c>
      <c r="B20" s="1">
        <v>4.2</v>
      </c>
      <c r="C20" s="1">
        <v>3.79</v>
      </c>
      <c r="D20" s="1">
        <v>3.79</v>
      </c>
      <c r="E20" s="1">
        <v>3.88</v>
      </c>
      <c r="F20" s="1">
        <v>4.1100000000000003</v>
      </c>
      <c r="G20" s="1">
        <v>4.05</v>
      </c>
      <c r="H20" s="1">
        <v>4.08</v>
      </c>
      <c r="I20" s="1">
        <v>4.0999999999999996</v>
      </c>
      <c r="J20" s="1">
        <v>4.08</v>
      </c>
      <c r="K20" s="1">
        <v>4.1900000000000004</v>
      </c>
      <c r="L20" s="1">
        <v>3.95</v>
      </c>
      <c r="M20" s="1">
        <v>3.31</v>
      </c>
      <c r="N20" s="1">
        <v>4.38</v>
      </c>
      <c r="O20" s="1">
        <v>4.1900000000000004</v>
      </c>
      <c r="P20" s="1">
        <v>4.4400000000000004</v>
      </c>
      <c r="Q20" s="1">
        <v>3.64</v>
      </c>
      <c r="R20" s="1">
        <v>4.01</v>
      </c>
      <c r="S20" s="1">
        <v>4.09</v>
      </c>
      <c r="T20" s="1">
        <v>4.46</v>
      </c>
      <c r="U20" s="1">
        <v>4.28</v>
      </c>
      <c r="V20" s="8">
        <f t="shared" si="0"/>
        <v>4.0510000000000002</v>
      </c>
    </row>
    <row r="21" spans="1:22" ht="15" customHeight="1" x14ac:dyDescent="0.25">
      <c r="A21" s="18" t="s">
        <v>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x14ac:dyDescent="0.25">
      <c r="A22" s="7" t="s">
        <v>34</v>
      </c>
      <c r="B22" s="2">
        <v>4.2</v>
      </c>
      <c r="C22" s="1">
        <v>3.75</v>
      </c>
      <c r="D22" s="3">
        <v>3.375</v>
      </c>
      <c r="E22" s="3">
        <v>4.25</v>
      </c>
      <c r="F22" s="10">
        <v>4.1900000000000004</v>
      </c>
      <c r="G22" s="10">
        <v>3.93</v>
      </c>
      <c r="H22" s="10">
        <v>4</v>
      </c>
      <c r="I22" s="10">
        <v>4.29</v>
      </c>
      <c r="J22" s="10">
        <v>3.78</v>
      </c>
      <c r="K22" s="10">
        <v>4.1900000000000004</v>
      </c>
      <c r="L22" s="11">
        <v>4.67</v>
      </c>
      <c r="M22" s="10">
        <v>4</v>
      </c>
      <c r="N22" s="1">
        <v>4.57</v>
      </c>
      <c r="O22" s="10">
        <v>4.5999999999999996</v>
      </c>
      <c r="P22" s="10">
        <v>4</v>
      </c>
      <c r="Q22" s="1">
        <v>4.1399999999999997</v>
      </c>
      <c r="R22" s="2">
        <v>4.1538461538461542</v>
      </c>
      <c r="S22" s="2">
        <v>3.9166666666666665</v>
      </c>
      <c r="T22" s="1">
        <v>5</v>
      </c>
      <c r="U22" s="1">
        <v>4.5999999999999996</v>
      </c>
      <c r="V22" s="8">
        <f t="shared" si="0"/>
        <v>4.1802756410256414</v>
      </c>
    </row>
    <row r="23" spans="1:22" x14ac:dyDescent="0.25">
      <c r="A23" s="7" t="s">
        <v>35</v>
      </c>
      <c r="B23" s="2">
        <v>4.3</v>
      </c>
      <c r="C23" s="1">
        <v>4.416666666666667</v>
      </c>
      <c r="D23" s="1">
        <v>3.125</v>
      </c>
      <c r="E23" s="1">
        <v>4.333333333333333</v>
      </c>
      <c r="F23" s="10">
        <v>4.42</v>
      </c>
      <c r="G23" s="10">
        <v>4.37</v>
      </c>
      <c r="H23" s="10">
        <v>4.4800000000000004</v>
      </c>
      <c r="I23" s="10">
        <v>4.49</v>
      </c>
      <c r="J23" s="10">
        <v>4.5599999999999996</v>
      </c>
      <c r="K23" s="10">
        <v>4.63</v>
      </c>
      <c r="L23" s="11">
        <v>5</v>
      </c>
      <c r="M23" s="10">
        <v>3.8</v>
      </c>
      <c r="N23" s="10">
        <v>4.75</v>
      </c>
      <c r="O23" s="10">
        <v>4.55</v>
      </c>
      <c r="P23" s="10">
        <v>4.42</v>
      </c>
      <c r="Q23" s="10">
        <v>4.5</v>
      </c>
      <c r="R23" s="2">
        <v>4.4285714285714288</v>
      </c>
      <c r="S23" s="2">
        <v>4.5</v>
      </c>
      <c r="T23" s="10">
        <v>5</v>
      </c>
      <c r="U23" s="10">
        <v>4.5999999999999996</v>
      </c>
      <c r="V23" s="8">
        <f t="shared" si="0"/>
        <v>4.4336785714285707</v>
      </c>
    </row>
  </sheetData>
  <mergeCells count="5">
    <mergeCell ref="A2:V2"/>
    <mergeCell ref="A7:V7"/>
    <mergeCell ref="A14:V14"/>
    <mergeCell ref="A19:V19"/>
    <mergeCell ref="A21:V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18" sqref="I18"/>
    </sheetView>
  </sheetViews>
  <sheetFormatPr baseColWidth="10" defaultRowHeight="15" x14ac:dyDescent="0.25"/>
  <cols>
    <col min="1" max="1" width="9" customWidth="1"/>
    <col min="2" max="11" width="7.7109375" customWidth="1"/>
  </cols>
  <sheetData>
    <row r="1" spans="1:11" ht="120.75" customHeight="1" x14ac:dyDescent="0.25">
      <c r="A1" s="4" t="s">
        <v>36</v>
      </c>
      <c r="B1" s="5" t="s">
        <v>44</v>
      </c>
      <c r="C1" s="5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16" t="s">
        <v>43</v>
      </c>
    </row>
    <row r="2" spans="1:11" ht="1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5" t="s">
        <v>19</v>
      </c>
      <c r="B3" s="2">
        <v>3.8947368421052633</v>
      </c>
      <c r="C3" s="1">
        <v>3.8666666666666667</v>
      </c>
      <c r="D3" s="1">
        <v>3.75</v>
      </c>
      <c r="E3" s="1">
        <v>4.125</v>
      </c>
      <c r="F3" s="1">
        <v>4</v>
      </c>
      <c r="G3" s="1">
        <v>3.8</v>
      </c>
      <c r="H3" s="1">
        <v>4.25</v>
      </c>
      <c r="I3" s="1">
        <v>3.3333333333333335</v>
      </c>
      <c r="J3" s="1">
        <v>4.5</v>
      </c>
      <c r="K3" s="17">
        <f>AVERAGE(B3:J3)</f>
        <v>3.9466374269005846</v>
      </c>
    </row>
    <row r="4" spans="1:11" ht="27" customHeight="1" x14ac:dyDescent="0.25">
      <c r="A4" s="15" t="s">
        <v>20</v>
      </c>
      <c r="B4" s="2">
        <v>4.2631578947368425</v>
      </c>
      <c r="C4" s="1">
        <v>4.2666666666666666</v>
      </c>
      <c r="D4" s="1">
        <v>3.875</v>
      </c>
      <c r="E4" s="1">
        <v>4.4375</v>
      </c>
      <c r="F4" s="1">
        <v>4</v>
      </c>
      <c r="G4" s="1">
        <v>3.76</v>
      </c>
      <c r="H4" s="1">
        <v>3.88</v>
      </c>
      <c r="I4" s="1">
        <v>3.3333333333333335</v>
      </c>
      <c r="J4" s="1">
        <v>4.5</v>
      </c>
      <c r="K4" s="17">
        <f t="shared" ref="K4:K23" si="0">AVERAGE(B4:J4)</f>
        <v>4.0350730994152038</v>
      </c>
    </row>
    <row r="5" spans="1:11" x14ac:dyDescent="0.25">
      <c r="A5" s="15" t="s">
        <v>21</v>
      </c>
      <c r="B5" s="2">
        <v>3.736842105263158</v>
      </c>
      <c r="C5" s="1">
        <v>3.9333333333333331</v>
      </c>
      <c r="D5" s="1">
        <v>4.125</v>
      </c>
      <c r="E5" s="1">
        <v>3.9375</v>
      </c>
      <c r="F5" s="1">
        <v>4.33</v>
      </c>
      <c r="G5" s="1">
        <v>3.88</v>
      </c>
      <c r="H5" s="1">
        <v>4.13</v>
      </c>
      <c r="I5" s="1">
        <v>3.5555555555555554</v>
      </c>
      <c r="J5" s="1">
        <v>4</v>
      </c>
      <c r="K5" s="17">
        <f t="shared" si="0"/>
        <v>3.9586923326835608</v>
      </c>
    </row>
    <row r="6" spans="1:11" x14ac:dyDescent="0.25">
      <c r="A6" s="15" t="s">
        <v>22</v>
      </c>
      <c r="B6" s="2">
        <v>3.5882352941176472</v>
      </c>
      <c r="C6" s="1">
        <v>4.1333333333333337</v>
      </c>
      <c r="D6" s="1">
        <v>4</v>
      </c>
      <c r="E6" s="1">
        <v>4.0625</v>
      </c>
      <c r="F6" s="1">
        <v>3.33</v>
      </c>
      <c r="G6" s="1">
        <v>4.12</v>
      </c>
      <c r="H6" s="1">
        <v>3.5</v>
      </c>
      <c r="I6" s="1">
        <v>1.75</v>
      </c>
      <c r="J6" s="1">
        <v>2.8</v>
      </c>
      <c r="K6" s="17">
        <f t="shared" si="0"/>
        <v>3.4760076252723318</v>
      </c>
    </row>
    <row r="7" spans="1:11" ht="15" customHeight="1" x14ac:dyDescent="0.25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x14ac:dyDescent="0.25">
      <c r="A8" s="15" t="s">
        <v>23</v>
      </c>
      <c r="B8" s="2">
        <v>4.6842105263157894</v>
      </c>
      <c r="C8" s="1">
        <v>4.384615384615385</v>
      </c>
      <c r="D8" s="1">
        <v>4.125</v>
      </c>
      <c r="E8" s="1">
        <v>4.625</v>
      </c>
      <c r="F8" s="1">
        <v>3.67</v>
      </c>
      <c r="G8" s="1">
        <v>4.5</v>
      </c>
      <c r="H8" s="1">
        <v>4.75</v>
      </c>
      <c r="I8" s="1">
        <v>5</v>
      </c>
      <c r="J8" s="1">
        <v>5</v>
      </c>
      <c r="K8" s="17">
        <f t="shared" si="0"/>
        <v>4.526536212325686</v>
      </c>
    </row>
    <row r="9" spans="1:11" x14ac:dyDescent="0.25">
      <c r="A9" s="15" t="s">
        <v>26</v>
      </c>
      <c r="B9" s="2">
        <v>4.5789473684210522</v>
      </c>
      <c r="C9" s="1">
        <v>4.2</v>
      </c>
      <c r="D9" s="1">
        <v>3.875</v>
      </c>
      <c r="E9" s="1">
        <v>4.4375</v>
      </c>
      <c r="F9" s="1">
        <v>4.67</v>
      </c>
      <c r="G9" s="1">
        <v>4.34</v>
      </c>
      <c r="H9" s="1">
        <v>4.63</v>
      </c>
      <c r="I9" s="1">
        <v>4.875</v>
      </c>
      <c r="J9" s="1">
        <v>4.5</v>
      </c>
      <c r="K9" s="17">
        <f t="shared" si="0"/>
        <v>4.4562719298245614</v>
      </c>
    </row>
    <row r="10" spans="1:11" x14ac:dyDescent="0.25">
      <c r="A10" s="15" t="s">
        <v>25</v>
      </c>
      <c r="B10" s="1">
        <v>4.2941176470588234</v>
      </c>
      <c r="C10" s="1">
        <v>4.0666666666666664</v>
      </c>
      <c r="D10" s="1">
        <v>4.8571428571428568</v>
      </c>
      <c r="E10" s="1">
        <v>4.375</v>
      </c>
      <c r="F10" s="1">
        <v>4.67</v>
      </c>
      <c r="G10" s="1">
        <v>3.94</v>
      </c>
      <c r="H10" s="1">
        <v>4.25</v>
      </c>
      <c r="I10" s="1">
        <v>4.375</v>
      </c>
      <c r="J10" s="1">
        <v>5</v>
      </c>
      <c r="K10" s="17">
        <f t="shared" si="0"/>
        <v>4.4253252412075943</v>
      </c>
    </row>
    <row r="11" spans="1:11" x14ac:dyDescent="0.25">
      <c r="A11" s="15" t="s">
        <v>24</v>
      </c>
      <c r="B11" s="1">
        <v>3.6315789473684212</v>
      </c>
      <c r="C11" s="1">
        <v>4.3571428571428568</v>
      </c>
      <c r="D11" s="1">
        <v>4.375</v>
      </c>
      <c r="E11" s="1">
        <v>4.0625</v>
      </c>
      <c r="F11" s="1">
        <v>3.67</v>
      </c>
      <c r="G11" s="1">
        <v>3.74</v>
      </c>
      <c r="H11" s="1">
        <v>3.88</v>
      </c>
      <c r="I11" s="1">
        <v>3.625</v>
      </c>
      <c r="J11" s="1">
        <v>4.25</v>
      </c>
      <c r="K11" s="17">
        <f t="shared" si="0"/>
        <v>3.9545802005012529</v>
      </c>
    </row>
    <row r="12" spans="1:11" x14ac:dyDescent="0.25">
      <c r="A12" s="15" t="s">
        <v>27</v>
      </c>
      <c r="B12" s="2">
        <v>4.0526315789473681</v>
      </c>
      <c r="C12" s="1">
        <v>3.9333333333333331</v>
      </c>
      <c r="D12" s="1">
        <v>3.75</v>
      </c>
      <c r="E12" s="1">
        <v>3.875</v>
      </c>
      <c r="F12" s="1">
        <v>2.67</v>
      </c>
      <c r="G12" s="1">
        <v>2.4300000000000002</v>
      </c>
      <c r="H12" s="1">
        <v>3.5</v>
      </c>
      <c r="I12" s="1">
        <v>3.75</v>
      </c>
      <c r="J12" s="1">
        <v>4.25</v>
      </c>
      <c r="K12" s="17">
        <f t="shared" si="0"/>
        <v>3.5789961013645222</v>
      </c>
    </row>
    <row r="13" spans="1:11" x14ac:dyDescent="0.25">
      <c r="A13" s="15" t="s">
        <v>28</v>
      </c>
      <c r="B13" s="2">
        <v>3.7894736842105261</v>
      </c>
      <c r="C13" s="1">
        <v>4.5999999999999996</v>
      </c>
      <c r="D13" s="1">
        <v>4</v>
      </c>
      <c r="E13" s="1">
        <v>4.5625</v>
      </c>
      <c r="F13" s="1" t="s">
        <v>53</v>
      </c>
      <c r="G13" s="1" t="s">
        <v>53</v>
      </c>
      <c r="H13" s="1" t="s">
        <v>53</v>
      </c>
      <c r="I13" s="1">
        <v>4.375</v>
      </c>
      <c r="J13" s="1">
        <v>4.75</v>
      </c>
      <c r="K13" s="17">
        <f t="shared" si="0"/>
        <v>4.3461622807017539</v>
      </c>
    </row>
    <row r="14" spans="1:11" ht="15" customHeight="1" x14ac:dyDescent="0.25">
      <c r="A14" s="20" t="s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x14ac:dyDescent="0.25">
      <c r="A15" s="15" t="s">
        <v>29</v>
      </c>
      <c r="B15" s="2">
        <v>4.6315789473684204</v>
      </c>
      <c r="C15" s="1">
        <v>4</v>
      </c>
      <c r="D15" s="1">
        <v>4.125</v>
      </c>
      <c r="E15" s="1">
        <v>4.0625</v>
      </c>
      <c r="F15" s="1">
        <v>4.67</v>
      </c>
      <c r="G15" s="1">
        <v>4.26</v>
      </c>
      <c r="H15" s="1">
        <v>4.25</v>
      </c>
      <c r="I15" s="1">
        <v>4.25</v>
      </c>
      <c r="J15" s="1">
        <v>4.75</v>
      </c>
      <c r="K15" s="17">
        <f t="shared" si="0"/>
        <v>4.3332309941520464</v>
      </c>
    </row>
    <row r="16" spans="1:11" x14ac:dyDescent="0.25">
      <c r="A16" s="15" t="s">
        <v>30</v>
      </c>
      <c r="B16" s="2">
        <v>4.8947368421052628</v>
      </c>
      <c r="C16" s="1">
        <v>4.333333333333333</v>
      </c>
      <c r="D16" s="1">
        <v>4.625</v>
      </c>
      <c r="E16" s="1">
        <v>4.1875</v>
      </c>
      <c r="F16" s="1">
        <v>4.67</v>
      </c>
      <c r="G16" s="1">
        <v>4.46</v>
      </c>
      <c r="H16" s="1">
        <v>4.63</v>
      </c>
      <c r="I16" s="1">
        <v>4.75</v>
      </c>
      <c r="J16" s="1">
        <v>4.75</v>
      </c>
      <c r="K16" s="17">
        <f t="shared" si="0"/>
        <v>4.5889522417153996</v>
      </c>
    </row>
    <row r="17" spans="1:11" x14ac:dyDescent="0.25">
      <c r="A17" s="15" t="s">
        <v>31</v>
      </c>
      <c r="B17" s="2">
        <v>5</v>
      </c>
      <c r="C17" s="1">
        <v>4.333333333333333</v>
      </c>
      <c r="D17" s="1">
        <v>4.25</v>
      </c>
      <c r="E17" s="1">
        <v>4.3125</v>
      </c>
      <c r="F17" s="1">
        <v>5</v>
      </c>
      <c r="G17" s="1">
        <v>4.5</v>
      </c>
      <c r="H17" s="1">
        <v>5</v>
      </c>
      <c r="I17" s="1">
        <v>4.25</v>
      </c>
      <c r="J17" s="1">
        <v>4.25</v>
      </c>
      <c r="K17" s="17">
        <f t="shared" si="0"/>
        <v>4.543981481481481</v>
      </c>
    </row>
    <row r="18" spans="1:11" x14ac:dyDescent="0.25">
      <c r="A18" s="15" t="s">
        <v>32</v>
      </c>
      <c r="B18" s="2">
        <v>4.2631578947368425</v>
      </c>
      <c r="C18" s="1">
        <v>3.8</v>
      </c>
      <c r="D18" s="1">
        <v>4.25</v>
      </c>
      <c r="E18" s="1">
        <v>3.3125</v>
      </c>
      <c r="F18" s="1" t="s">
        <v>53</v>
      </c>
      <c r="G18" s="1" t="s">
        <v>53</v>
      </c>
      <c r="H18" s="1" t="s">
        <v>53</v>
      </c>
      <c r="I18" s="1">
        <v>3.625</v>
      </c>
      <c r="J18" s="1">
        <v>3</v>
      </c>
      <c r="K18" s="17">
        <f t="shared" si="0"/>
        <v>3.7084429824561407</v>
      </c>
    </row>
    <row r="19" spans="1:11" x14ac:dyDescent="0.25">
      <c r="A19" s="20" t="s">
        <v>3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1" x14ac:dyDescent="0.25">
      <c r="A20" s="14" t="s">
        <v>33</v>
      </c>
      <c r="B20" s="13">
        <v>3.77</v>
      </c>
      <c r="C20" s="1">
        <v>3.84</v>
      </c>
      <c r="D20" s="1">
        <v>3.9</v>
      </c>
      <c r="E20" s="1">
        <v>3.68</v>
      </c>
      <c r="F20" s="1">
        <v>4.0999999999999996</v>
      </c>
      <c r="G20" s="1">
        <v>4.01</v>
      </c>
      <c r="H20" s="1">
        <v>4.41</v>
      </c>
      <c r="I20" s="1">
        <v>3.99</v>
      </c>
      <c r="J20" s="1">
        <v>4.5</v>
      </c>
      <c r="K20" s="17">
        <f t="shared" si="0"/>
        <v>4.0222222222222221</v>
      </c>
    </row>
    <row r="21" spans="1:11" ht="15" customHeight="1" x14ac:dyDescent="0.25">
      <c r="A21" s="20" t="s">
        <v>4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</row>
    <row r="22" spans="1:11" x14ac:dyDescent="0.25">
      <c r="A22" s="15" t="s">
        <v>34</v>
      </c>
      <c r="B22" s="2">
        <v>4.3157894736842106</v>
      </c>
      <c r="C22" s="1">
        <v>3.8</v>
      </c>
      <c r="D22" s="1">
        <v>3.1428571428571428</v>
      </c>
      <c r="E22" s="1">
        <v>3.875</v>
      </c>
      <c r="F22" s="1">
        <v>3.33</v>
      </c>
      <c r="G22" s="1">
        <v>4.1500000000000004</v>
      </c>
      <c r="H22" s="1">
        <v>4.25</v>
      </c>
      <c r="I22" s="1">
        <v>3.25</v>
      </c>
      <c r="J22" s="1">
        <v>4.5</v>
      </c>
      <c r="K22" s="17">
        <f t="shared" si="0"/>
        <v>3.8459607351712615</v>
      </c>
    </row>
    <row r="23" spans="1:11" x14ac:dyDescent="0.25">
      <c r="A23" s="15" t="s">
        <v>35</v>
      </c>
      <c r="B23" s="2">
        <v>4.7894736842105265</v>
      </c>
      <c r="C23" s="1">
        <v>4.1333333333333337</v>
      </c>
      <c r="D23" s="1">
        <v>4.1428571428571432</v>
      </c>
      <c r="E23" s="1">
        <v>4.3125</v>
      </c>
      <c r="F23" s="1">
        <v>3.67</v>
      </c>
      <c r="G23" s="1">
        <v>4.21</v>
      </c>
      <c r="H23" s="1">
        <v>4.5</v>
      </c>
      <c r="I23" s="1">
        <v>4</v>
      </c>
      <c r="J23" s="1">
        <v>4.75</v>
      </c>
      <c r="K23" s="17">
        <f t="shared" si="0"/>
        <v>4.2786849067112227</v>
      </c>
    </row>
  </sheetData>
  <mergeCells count="5">
    <mergeCell ref="A2:K2"/>
    <mergeCell ref="A7:K7"/>
    <mergeCell ref="A14:K14"/>
    <mergeCell ref="A19:K19"/>
    <mergeCell ref="A21:K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>2016-03-06T23:00:00+00:00</Fecha>
  </documentManagement>
</p:properties>
</file>

<file path=customXml/itemProps1.xml><?xml version="1.0" encoding="utf-8"?>
<ds:datastoreItem xmlns:ds="http://schemas.openxmlformats.org/officeDocument/2006/customXml" ds:itemID="{C76C4BB3-6BA7-4980-916E-B1366F8ACBB4}"/>
</file>

<file path=customXml/itemProps2.xml><?xml version="1.0" encoding="utf-8"?>
<ds:datastoreItem xmlns:ds="http://schemas.openxmlformats.org/officeDocument/2006/customXml" ds:itemID="{F5ED1F43-1282-4A7C-B518-BA52F1E5B19D}"/>
</file>

<file path=customXml/itemProps3.xml><?xml version="1.0" encoding="utf-8"?>
<ds:datastoreItem xmlns:ds="http://schemas.openxmlformats.org/officeDocument/2006/customXml" ds:itemID="{72787A7A-3B39-461C-ACD9-D64DDAF14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Modelo Encuesta</vt:lpstr>
      <vt:lpstr>Resultados Grado</vt:lpstr>
      <vt:lpstr>Resultados Master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del Programa de Prácticas Externas </dc:title>
  <dc:creator>gilp</dc:creator>
  <cp:lastModifiedBy>gilp</cp:lastModifiedBy>
  <dcterms:created xsi:type="dcterms:W3CDTF">2014-10-16T15:16:36Z</dcterms:created>
  <dcterms:modified xsi:type="dcterms:W3CDTF">2016-03-07T12:40:55Z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