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p\Desktop\"/>
    </mc:Choice>
  </mc:AlternateContent>
  <bookViews>
    <workbookView xWindow="0" yWindow="0" windowWidth="28800" windowHeight="11460" tabRatio="680"/>
  </bookViews>
  <sheets>
    <sheet name="Portada" sheetId="11" r:id="rId1"/>
    <sheet name="Encuesta - Alumnos Enviados" sheetId="15" r:id="rId2"/>
    <sheet name="Alumnos - Movilidad Enviados" sheetId="14" r:id="rId3"/>
    <sheet name="Preguntas - Alumnos Recibidos" sheetId="16" r:id="rId4"/>
    <sheet name="Alumnos - Movilidad Recibidos" sheetId="13" r:id="rId5"/>
  </sheets>
  <calcPr calcId="152511"/>
</workbook>
</file>

<file path=xl/calcChain.xml><?xml version="1.0" encoding="utf-8"?>
<calcChain xmlns="http://schemas.openxmlformats.org/spreadsheetml/2006/main">
  <c r="D73" i="14" l="1"/>
  <c r="E73" i="14" s="1"/>
  <c r="C73" i="14"/>
  <c r="E72" i="14"/>
  <c r="D72" i="14"/>
  <c r="E71" i="14"/>
  <c r="D71" i="14"/>
  <c r="E70" i="14"/>
  <c r="D70" i="14"/>
  <c r="E69" i="14"/>
  <c r="D69" i="14"/>
  <c r="E68" i="14"/>
  <c r="D68" i="14"/>
  <c r="D67" i="14"/>
  <c r="D61" i="14"/>
  <c r="D2" i="13" l="1"/>
  <c r="D3" i="13"/>
  <c r="D4" i="13"/>
  <c r="D5" i="13"/>
  <c r="D6" i="13"/>
  <c r="D7" i="13"/>
  <c r="D8" i="13"/>
  <c r="B9" i="13"/>
  <c r="C9" i="13"/>
  <c r="D9" i="13"/>
</calcChain>
</file>

<file path=xl/sharedStrings.xml><?xml version="1.0" encoding="utf-8"?>
<sst xmlns="http://schemas.openxmlformats.org/spreadsheetml/2006/main" count="172" uniqueCount="119">
  <si>
    <t>ERASMUS +</t>
  </si>
  <si>
    <t>Grado en Ingeniería Informática</t>
  </si>
  <si>
    <t>Grado en Ingeniería Química</t>
  </si>
  <si>
    <t>Grado en Ingeniería Mecánica</t>
  </si>
  <si>
    <t>Grado en Ingeniería en Tecnologías Industriales</t>
  </si>
  <si>
    <t>Grado en Ingeniería de Tecnologías de Telecomunicación</t>
  </si>
  <si>
    <t>Grado en Medicina</t>
  </si>
  <si>
    <t>Grado en Derecho</t>
  </si>
  <si>
    <t>Grado en Magisterio en Educación Primaria</t>
  </si>
  <si>
    <t>Grado en Ingeniería Eléctrica</t>
  </si>
  <si>
    <t>USA, Canadá y Australia</t>
  </si>
  <si>
    <t>Grado en Ingeniería Civil</t>
  </si>
  <si>
    <t>Grado en Economía</t>
  </si>
  <si>
    <t>Grado en Fisioterapia</t>
  </si>
  <si>
    <t>Programa LATINO</t>
  </si>
  <si>
    <t>Grado en Administración y Dirección de Empresas</t>
  </si>
  <si>
    <t>Master en Ingeniería de Caminos, Canales y Puertos</t>
  </si>
  <si>
    <t>Grado en Ingeniería Náutica y Transporte Marítimo</t>
  </si>
  <si>
    <t>Grado en Geografía y Ordenación del Territorio</t>
  </si>
  <si>
    <t>Grado en Magisterio en Educación Infantil</t>
  </si>
  <si>
    <t>Grado en Ingeniería de los Recursos Mineros</t>
  </si>
  <si>
    <t>Grado en Física</t>
  </si>
  <si>
    <t>Grado en Relaciones Laborales</t>
  </si>
  <si>
    <t>Grado en Historia</t>
  </si>
  <si>
    <t>Grado en Ingeniería en Electrónica Industrial y Automática</t>
  </si>
  <si>
    <t>Grado en Ingeniería de los Recursos Energéticos</t>
  </si>
  <si>
    <t>Máster Europeo en Ingeniería de la Construcción - Master in European Construction Engineering</t>
  </si>
  <si>
    <t>Grado en Matemáticas</t>
  </si>
  <si>
    <t>Plan de Estudios</t>
  </si>
  <si>
    <t>Respuestas</t>
  </si>
  <si>
    <t>Escala de valoración</t>
  </si>
  <si>
    <t>Totalmente en desacuerdo</t>
  </si>
  <si>
    <t>Mas bien en desacuerdo</t>
  </si>
  <si>
    <t>De acuerdo</t>
  </si>
  <si>
    <t>En desacuerdo</t>
  </si>
  <si>
    <t>Mas bien de acuerdo</t>
  </si>
  <si>
    <t>Totalmente de acuerdo</t>
  </si>
  <si>
    <t>PLANIFICACIÓN</t>
  </si>
  <si>
    <t>DESARROLLO</t>
  </si>
  <si>
    <t>RESULTADOS</t>
  </si>
  <si>
    <t>Adecuación de la oferta de plazas y destinos de la titulación.</t>
  </si>
  <si>
    <t>Información ofrecida por la UC sobre Programas de Movilidad (página web y sesiones de orientación).</t>
  </si>
  <si>
    <t>Atención y orientación prestada por el Coordinador de movilidad de la titulación.</t>
  </si>
  <si>
    <t>Información recibida sobre la Universidad de destino.</t>
  </si>
  <si>
    <t>Orientación y apoyo en la gestión de trámites y documentación en la UC.</t>
  </si>
  <si>
    <t>Proceso de elaboración y conformidad con el documento Learning Agreement (Acuerdo Académico) de tu estancia.</t>
  </si>
  <si>
    <t>Atención y recepción en la Universidad de destino.</t>
  </si>
  <si>
    <t>Apoyo económico recibido para la estancia.</t>
  </si>
  <si>
    <t>Calidad académica de la Universidad de destino.</t>
  </si>
  <si>
    <t>Mejora en el dominio del idioma del país de destino, tras la estancia.</t>
  </si>
  <si>
    <t>Integración en la Universidad y lugar de destino.</t>
  </si>
  <si>
    <t>Utilidad académica de la estancia.</t>
  </si>
  <si>
    <t>Utilidad para mi desarrollo personal de la estancia (maduración, autoconfianza, habilidades comunicativas, etc.).</t>
  </si>
  <si>
    <t>Contribución de esta experiencia para mejorar mis perspectivas de empleo.</t>
  </si>
  <si>
    <t>Satisfacción general con el Programa de Movilidad.</t>
  </si>
  <si>
    <t xml:space="preserve">Encuesta para evaluar la calidad de los Programas de Movilidad de la Universidad de Cantabria. 
Estudiantes enviados. </t>
  </si>
  <si>
    <t>Media ITEM_1</t>
  </si>
  <si>
    <t>Media ITEM_2</t>
  </si>
  <si>
    <t>Media ITEM_3</t>
  </si>
  <si>
    <t>Media ITEM_4</t>
  </si>
  <si>
    <t>Media ITEM_5</t>
  </si>
  <si>
    <t>Media ITEM_6</t>
  </si>
  <si>
    <t>Media ITEM_7</t>
  </si>
  <si>
    <t>Media ITEM_8</t>
  </si>
  <si>
    <t>Media ITEM_9</t>
  </si>
  <si>
    <t>Media ITEM_10</t>
  </si>
  <si>
    <t>Media ITEM_11</t>
  </si>
  <si>
    <t>Media ITEM_12</t>
  </si>
  <si>
    <t>Media ITEM_13</t>
  </si>
  <si>
    <t>Media ITEM_14</t>
  </si>
  <si>
    <t>Media ITEM_15</t>
  </si>
  <si>
    <t>OTROS PROGRAMAS</t>
  </si>
  <si>
    <t>PROGRAMA LATINO</t>
  </si>
  <si>
    <t>USA, CANADÁ Y AUSTRALIA</t>
  </si>
  <si>
    <t>TOTAL UC</t>
  </si>
  <si>
    <t>Programa</t>
  </si>
  <si>
    <t>TÍTULOS DE GRADO Y MÁSTER OFICIAL</t>
  </si>
  <si>
    <t xml:space="preserve">TABLA DE RESULTADOS </t>
  </si>
  <si>
    <t>UNIVERSIDAD DE CANTABRIA</t>
  </si>
  <si>
    <t>VICERRECTORADO DE ORDENACIÓN ACADÉMICA</t>
  </si>
  <si>
    <t xml:space="preserve">ENCUESTA DE SATISFACCIÓN DE LOS ESTUDIANTES CON LOS PROGRAMAS DE MOVILIDAD
</t>
  </si>
  <si>
    <t>SICUE</t>
  </si>
  <si>
    <t>Bilateral ASIA</t>
  </si>
  <si>
    <t>TOTAL GRADO UC</t>
  </si>
  <si>
    <t>GRADO UC</t>
  </si>
  <si>
    <t>Grado en Fisica</t>
  </si>
  <si>
    <t>BILATERAL ASIA</t>
  </si>
  <si>
    <t>Grado en Logopedia</t>
  </si>
  <si>
    <t>Grado en Ingeniería Marítima</t>
  </si>
  <si>
    <t>Grado en Ingeniería Marina</t>
  </si>
  <si>
    <t>Grado en Enfermería</t>
  </si>
  <si>
    <t>Participación</t>
  </si>
  <si>
    <t>Enviados</t>
  </si>
  <si>
    <t>PROGRAMA DE INTERCAMBIO</t>
  </si>
  <si>
    <t>TOTAL RECIBIDOS UC</t>
  </si>
  <si>
    <t>ERASMUS MUNDUS</t>
  </si>
  <si>
    <t>Satisfacción general con mi estancia en la Universidad de Cantabria.</t>
  </si>
  <si>
    <t>Mi integración en la Universidad de Cantabria.</t>
  </si>
  <si>
    <t xml:space="preserve">La coordinación entre la Universidad de Cantabria y mi universidad de origen. </t>
  </si>
  <si>
    <t>La mejora de mis competencias lingüísticas en castellano.</t>
  </si>
  <si>
    <t>El aprovechamiento académico de mi estancia en la Universidad de Cantabria.</t>
  </si>
  <si>
    <t>La calidad de la docencia de las asignaturas que he cursado.</t>
  </si>
  <si>
    <t>Los servicios y la oferta de actividades organizadas por UC: (Día internacional, Servicio de Deportes, Centro de Idiomas, Asociaciones de Estudiantes: ENS, AEGEE…).</t>
  </si>
  <si>
    <t>El papel de mi Coordinador académico en la UC (ayuda con las asignaturas, disponibilidad…).</t>
  </si>
  <si>
    <t>El apoyo recibido por la Oficina de Relaciones Internacionales de la UC (documentación, certificado de llegada, TUI, información general…).</t>
  </si>
  <si>
    <t>El Programa de orientación de la Universidad de Cantabria (Acto de bienvenida, tour campus universitario, estudiantes mentores, excursiones…).</t>
  </si>
  <si>
    <t>Participación (%)</t>
  </si>
  <si>
    <t>Estudiantes recibidos</t>
  </si>
  <si>
    <t>CURSO 2016-2017</t>
  </si>
  <si>
    <t>Máster en Ingeniería de Telecomunicación</t>
  </si>
  <si>
    <t>Máster en Investigación en Ingeniería Civil</t>
  </si>
  <si>
    <t>Máster en Nuevos Materiales</t>
  </si>
  <si>
    <t>Máster en Ingeniería Química</t>
  </si>
  <si>
    <t>POSTGRADO UC</t>
  </si>
  <si>
    <t>TOTAL POSTGRADO UC</t>
  </si>
  <si>
    <t xml:space="preserve">Encuesta para evaluar la calidad de los Programas de Movilidad de la Universidad de Cantabria. 
Estudiantes recibidos. </t>
  </si>
  <si>
    <t>NIVEL DE SATISFACCIÓN</t>
  </si>
  <si>
    <t>El papel de mi Coordinador académico en la UC (ayuda con las asignaturas, disponibilidad…)</t>
  </si>
  <si>
    <t xml:space="preserve">El aprovechamiento académico de mi estancia en la Universidad de Cantabria.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</si>
</sst>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15867"/>
      </left>
      <right style="thin">
        <color rgb="FF215867"/>
      </right>
      <top style="thin">
        <color rgb="FF215867"/>
      </top>
      <bottom style="thin">
        <color rgb="FF215867"/>
      </bottom>
      <diagonal/>
    </border>
  </borders>
  <cellStyleXfs count="9">
    <xf numFmtId="0" fontId="0" fillId="0" borderId="0"/>
    <xf numFmtId="0" fontId="5" fillId="0" borderId="0"/>
    <xf numFmtId="0" fontId="3" fillId="0" borderId="0"/>
    <xf numFmtId="9" fontId="8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9" fontId="5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5" fillId="4" borderId="0" xfId="1" applyFill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5" fillId="7" borderId="1" xfId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6" borderId="0" xfId="1" applyFill="1" applyAlignment="1">
      <alignment horizontal="center" vertical="center" wrapText="1"/>
    </xf>
    <xf numFmtId="0" fontId="9" fillId="0" borderId="0" xfId="4"/>
    <xf numFmtId="0" fontId="2" fillId="0" borderId="0" xfId="5" applyFont="1"/>
    <xf numFmtId="0" fontId="10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1" fillId="0" borderId="0" xfId="5" applyFont="1" applyAlignment="1">
      <alignment horizontal="center" vertical="distributed" wrapText="1"/>
    </xf>
    <xf numFmtId="0" fontId="11" fillId="0" borderId="0" xfId="5" applyFont="1" applyAlignment="1">
      <alignment horizontal="center" vertical="distributed"/>
    </xf>
    <xf numFmtId="0" fontId="10" fillId="0" borderId="0" xfId="5" applyFont="1" applyAlignment="1">
      <alignment horizontal="center" vertical="center"/>
    </xf>
    <xf numFmtId="0" fontId="5" fillId="6" borderId="0" xfId="1" applyFill="1" applyBorder="1" applyAlignment="1">
      <alignment horizontal="center" vertical="center" textRotation="90" wrapText="1"/>
    </xf>
    <xf numFmtId="0" fontId="5" fillId="7" borderId="1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 wrapText="1"/>
    </xf>
    <xf numFmtId="0" fontId="1" fillId="0" borderId="0" xfId="8"/>
    <xf numFmtId="2" fontId="15" fillId="0" borderId="9" xfId="8" applyNumberFormat="1" applyFont="1" applyBorder="1" applyAlignment="1">
      <alignment horizontal="center" vertical="center" wrapText="1"/>
    </xf>
    <xf numFmtId="9" fontId="15" fillId="0" borderId="1" xfId="8" applyNumberFormat="1" applyFont="1" applyBorder="1" applyAlignment="1">
      <alignment horizontal="center" vertical="center"/>
    </xf>
    <xf numFmtId="0" fontId="15" fillId="0" borderId="1" xfId="8" applyFont="1" applyBorder="1" applyAlignment="1">
      <alignment horizontal="center" vertical="center"/>
    </xf>
    <xf numFmtId="0" fontId="13" fillId="0" borderId="9" xfId="8" applyFont="1" applyBorder="1" applyAlignment="1">
      <alignment vertical="center" wrapText="1"/>
    </xf>
    <xf numFmtId="0" fontId="16" fillId="11" borderId="9" xfId="8" applyFont="1" applyFill="1" applyBorder="1" applyAlignment="1">
      <alignment horizontal="center" vertical="center" wrapText="1"/>
    </xf>
    <xf numFmtId="0" fontId="16" fillId="11" borderId="9" xfId="8" applyFont="1" applyFill="1" applyBorder="1" applyAlignment="1">
      <alignment horizontal="center" textRotation="90" wrapText="1"/>
    </xf>
    <xf numFmtId="0" fontId="15" fillId="11" borderId="9" xfId="8" applyFont="1" applyFill="1" applyBorder="1" applyAlignment="1">
      <alignment horizontal="center" textRotation="90" wrapText="1"/>
    </xf>
    <xf numFmtId="0" fontId="13" fillId="11" borderId="9" xfId="8" applyFont="1" applyFill="1" applyBorder="1" applyAlignment="1">
      <alignment horizontal="left" vertical="center" wrapText="1"/>
    </xf>
    <xf numFmtId="0" fontId="13" fillId="11" borderId="1" xfId="8" applyFont="1" applyFill="1" applyBorder="1" applyAlignment="1">
      <alignment horizontal="center" vertical="center"/>
    </xf>
    <xf numFmtId="9" fontId="13" fillId="11" borderId="1" xfId="8" applyNumberFormat="1" applyFont="1" applyFill="1" applyBorder="1" applyAlignment="1">
      <alignment horizontal="center" vertical="center"/>
    </xf>
    <xf numFmtId="2" fontId="13" fillId="11" borderId="9" xfId="8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 indent="1"/>
    </xf>
    <xf numFmtId="0" fontId="14" fillId="0" borderId="1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164" fontId="13" fillId="8" borderId="1" xfId="3" applyNumberFormat="1" applyFont="1" applyFill="1" applyBorder="1" applyAlignment="1">
      <alignment horizontal="center" vertical="center"/>
    </xf>
    <xf numFmtId="2" fontId="13" fillId="8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3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</cellXfs>
  <cellStyles count="9">
    <cellStyle name="Normal" xfId="0" builtinId="0"/>
    <cellStyle name="Normal 11" xfId="8"/>
    <cellStyle name="Normal 2" xfId="1"/>
    <cellStyle name="Normal 2 2" xfId="4"/>
    <cellStyle name="Normal 3" xfId="2"/>
    <cellStyle name="Normal 3 2" xfId="5"/>
    <cellStyle name="Normal 8" xfId="6"/>
    <cellStyle name="Porcentaje" xfId="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152400</xdr:rowOff>
    </xdr:from>
    <xdr:ext cx="752475" cy="754607"/>
    <xdr:pic>
      <xdr:nvPicPr>
        <xdr:cNvPr id="2" name="1 Imagen" descr="Logo U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152400"/>
          <a:ext cx="752475" cy="754607"/>
        </a:xfrm>
        <a:prstGeom prst="rect">
          <a:avLst/>
        </a:prstGeom>
      </xdr:spPr>
    </xdr:pic>
    <xdr:clientData/>
  </xdr:oneCellAnchor>
  <xdr:oneCellAnchor>
    <xdr:from>
      <xdr:col>9</xdr:col>
      <xdr:colOff>82484</xdr:colOff>
      <xdr:row>0</xdr:row>
      <xdr:rowOff>76200</xdr:rowOff>
    </xdr:from>
    <xdr:ext cx="1070042" cy="761999"/>
    <xdr:pic>
      <xdr:nvPicPr>
        <xdr:cNvPr id="3" name="2 Imagen" descr="Calidad transparente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40484" y="76200"/>
          <a:ext cx="1070042" cy="761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0" sqref="B10:J12"/>
    </sheetView>
  </sheetViews>
  <sheetFormatPr baseColWidth="10" defaultRowHeight="12.75" x14ac:dyDescent="0.2"/>
  <cols>
    <col min="1" max="16384" width="11.42578125" style="6"/>
  </cols>
  <sheetData>
    <row r="1" spans="1:10" ht="15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5" x14ac:dyDescent="0.25">
      <c r="A2" s="7"/>
      <c r="B2" s="7"/>
      <c r="C2" s="9" t="s">
        <v>79</v>
      </c>
      <c r="D2" s="9"/>
      <c r="E2" s="9"/>
      <c r="F2" s="9"/>
      <c r="G2" s="9"/>
      <c r="H2" s="9"/>
      <c r="I2" s="9"/>
      <c r="J2" s="7"/>
    </row>
    <row r="3" spans="1:10" ht="15" x14ac:dyDescent="0.25">
      <c r="A3" s="7"/>
      <c r="B3" s="7"/>
      <c r="C3" s="9" t="s">
        <v>78</v>
      </c>
      <c r="D3" s="9"/>
      <c r="E3" s="9"/>
      <c r="F3" s="9"/>
      <c r="G3" s="9"/>
      <c r="H3" s="9"/>
      <c r="I3" s="9"/>
      <c r="J3" s="7"/>
    </row>
    <row r="4" spans="1:10" ht="15" x14ac:dyDescent="0.2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15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5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5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15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x14ac:dyDescent="0.25">
      <c r="A10" s="7"/>
      <c r="B10" s="10" t="s">
        <v>80</v>
      </c>
      <c r="C10" s="11"/>
      <c r="D10" s="11"/>
      <c r="E10" s="11"/>
      <c r="F10" s="11"/>
      <c r="G10" s="11"/>
      <c r="H10" s="11"/>
      <c r="I10" s="11"/>
      <c r="J10" s="11"/>
    </row>
    <row r="11" spans="1:10" ht="15" x14ac:dyDescent="0.25">
      <c r="A11" s="7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5" x14ac:dyDescent="0.25">
      <c r="A12" s="7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ht="15.75" x14ac:dyDescent="0.25">
      <c r="A14" s="7"/>
      <c r="B14" s="8" t="s">
        <v>77</v>
      </c>
      <c r="C14" s="8"/>
      <c r="D14" s="8"/>
      <c r="E14" s="8"/>
      <c r="F14" s="8"/>
      <c r="G14" s="8"/>
      <c r="H14" s="8"/>
      <c r="I14" s="8"/>
      <c r="J14" s="8"/>
    </row>
    <row r="15" spans="1:10" ht="15.75" x14ac:dyDescent="0.25">
      <c r="A15" s="7"/>
      <c r="B15" s="12" t="s">
        <v>76</v>
      </c>
      <c r="C15" s="12"/>
      <c r="D15" s="12"/>
      <c r="E15" s="12"/>
      <c r="F15" s="12"/>
      <c r="G15" s="12"/>
      <c r="H15" s="12"/>
      <c r="I15" s="12"/>
      <c r="J15" s="12"/>
    </row>
    <row r="16" spans="1:10" ht="15.75" x14ac:dyDescent="0.25">
      <c r="A16" s="7"/>
      <c r="B16" s="8" t="s">
        <v>108</v>
      </c>
      <c r="C16" s="8"/>
      <c r="D16" s="8"/>
      <c r="E16" s="8"/>
      <c r="F16" s="8"/>
      <c r="G16" s="8"/>
      <c r="H16" s="8"/>
      <c r="I16" s="8"/>
      <c r="J16" s="8"/>
    </row>
    <row r="17" spans="1:10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 ht="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H1"/>
    </sheetView>
  </sheetViews>
  <sheetFormatPr baseColWidth="10" defaultRowHeight="12.75" x14ac:dyDescent="0.2"/>
  <cols>
    <col min="1" max="1" width="16.42578125" style="1" customWidth="1"/>
    <col min="2" max="2" width="6.140625" style="1" customWidth="1"/>
    <col min="3" max="3" width="24" style="1" customWidth="1"/>
    <col min="4" max="4" width="7.42578125" style="1" customWidth="1"/>
    <col min="5" max="5" width="23" style="1" customWidth="1"/>
    <col min="6" max="6" width="6.140625" style="1" customWidth="1"/>
    <col min="7" max="7" width="35.42578125" style="1" customWidth="1"/>
    <col min="8" max="16384" width="11.42578125" style="1"/>
  </cols>
  <sheetData>
    <row r="1" spans="1:8" ht="47.25" customHeight="1" x14ac:dyDescent="0.2">
      <c r="A1" s="18" t="s">
        <v>55</v>
      </c>
      <c r="B1" s="18"/>
      <c r="C1" s="18"/>
      <c r="D1" s="18"/>
      <c r="E1" s="18"/>
      <c r="F1" s="18"/>
      <c r="G1" s="18"/>
      <c r="H1" s="18"/>
    </row>
    <row r="2" spans="1:8" ht="30.75" customHeight="1" x14ac:dyDescent="0.2">
      <c r="A2" s="22" t="s">
        <v>37</v>
      </c>
      <c r="B2" s="22"/>
      <c r="C2" s="22"/>
      <c r="D2" s="22"/>
      <c r="E2" s="22"/>
      <c r="F2" s="22"/>
      <c r="G2" s="22"/>
      <c r="H2" s="22"/>
    </row>
    <row r="3" spans="1:8" ht="26.25" customHeight="1" x14ac:dyDescent="0.2">
      <c r="A3" s="2">
        <v>1</v>
      </c>
      <c r="B3" s="15" t="s">
        <v>40</v>
      </c>
      <c r="C3" s="16"/>
      <c r="D3" s="16"/>
      <c r="E3" s="16"/>
      <c r="F3" s="16"/>
      <c r="G3" s="16"/>
      <c r="H3" s="17"/>
    </row>
    <row r="4" spans="1:8" ht="25.5" customHeight="1" x14ac:dyDescent="0.2">
      <c r="A4" s="2">
        <v>2</v>
      </c>
      <c r="B4" s="15" t="s">
        <v>41</v>
      </c>
      <c r="C4" s="16"/>
      <c r="D4" s="16"/>
      <c r="E4" s="16"/>
      <c r="F4" s="16"/>
      <c r="G4" s="16"/>
      <c r="H4" s="17"/>
    </row>
    <row r="5" spans="1:8" ht="25.5" customHeight="1" x14ac:dyDescent="0.2">
      <c r="A5" s="2">
        <v>3</v>
      </c>
      <c r="B5" s="19" t="s">
        <v>42</v>
      </c>
      <c r="C5" s="20"/>
      <c r="D5" s="20"/>
      <c r="E5" s="20"/>
      <c r="F5" s="20"/>
      <c r="G5" s="20"/>
      <c r="H5" s="21"/>
    </row>
    <row r="6" spans="1:8" ht="25.5" customHeight="1" x14ac:dyDescent="0.2">
      <c r="A6" s="2">
        <v>4</v>
      </c>
      <c r="B6" s="15" t="s">
        <v>43</v>
      </c>
      <c r="C6" s="16"/>
      <c r="D6" s="16"/>
      <c r="E6" s="16"/>
      <c r="F6" s="16"/>
      <c r="G6" s="16"/>
      <c r="H6" s="17"/>
    </row>
    <row r="7" spans="1:8" ht="25.5" customHeight="1" x14ac:dyDescent="0.2">
      <c r="A7" s="2">
        <v>5</v>
      </c>
      <c r="B7" s="19" t="s">
        <v>44</v>
      </c>
      <c r="C7" s="20"/>
      <c r="D7" s="20"/>
      <c r="E7" s="20"/>
      <c r="F7" s="20"/>
      <c r="G7" s="20"/>
      <c r="H7" s="21"/>
    </row>
    <row r="8" spans="1:8" ht="24.75" customHeight="1" x14ac:dyDescent="0.2">
      <c r="A8" s="2">
        <v>6</v>
      </c>
      <c r="B8" s="15" t="s">
        <v>45</v>
      </c>
      <c r="C8" s="16"/>
      <c r="D8" s="16"/>
      <c r="E8" s="16"/>
      <c r="F8" s="16"/>
      <c r="G8" s="16"/>
      <c r="H8" s="17"/>
    </row>
    <row r="9" spans="1:8" ht="24.75" customHeight="1" x14ac:dyDescent="0.2">
      <c r="A9" s="22" t="s">
        <v>38</v>
      </c>
      <c r="B9" s="22"/>
      <c r="C9" s="22"/>
      <c r="D9" s="22"/>
      <c r="E9" s="22"/>
      <c r="F9" s="22"/>
      <c r="G9" s="22"/>
      <c r="H9" s="22"/>
    </row>
    <row r="10" spans="1:8" ht="24.75" customHeight="1" x14ac:dyDescent="0.2">
      <c r="A10" s="2">
        <v>7</v>
      </c>
      <c r="B10" s="15" t="s">
        <v>46</v>
      </c>
      <c r="C10" s="16"/>
      <c r="D10" s="16"/>
      <c r="E10" s="16"/>
      <c r="F10" s="16"/>
      <c r="G10" s="16"/>
      <c r="H10" s="17"/>
    </row>
    <row r="11" spans="1:8" ht="24.75" customHeight="1" x14ac:dyDescent="0.2">
      <c r="A11" s="2">
        <v>8</v>
      </c>
      <c r="B11" s="15" t="s">
        <v>47</v>
      </c>
      <c r="C11" s="16"/>
      <c r="D11" s="16"/>
      <c r="E11" s="16"/>
      <c r="F11" s="16"/>
      <c r="G11" s="16"/>
      <c r="H11" s="17"/>
    </row>
    <row r="12" spans="1:8" ht="24.75" customHeight="1" x14ac:dyDescent="0.2">
      <c r="A12" s="2">
        <v>9</v>
      </c>
      <c r="B12" s="15" t="s">
        <v>48</v>
      </c>
      <c r="C12" s="16"/>
      <c r="D12" s="16"/>
      <c r="E12" s="16"/>
      <c r="F12" s="16"/>
      <c r="G12" s="16"/>
      <c r="H12" s="17"/>
    </row>
    <row r="13" spans="1:8" ht="24.75" customHeight="1" x14ac:dyDescent="0.2">
      <c r="A13" s="2">
        <v>10</v>
      </c>
      <c r="B13" s="19" t="s">
        <v>49</v>
      </c>
      <c r="C13" s="20"/>
      <c r="D13" s="20"/>
      <c r="E13" s="20"/>
      <c r="F13" s="20"/>
      <c r="G13" s="20"/>
      <c r="H13" s="21"/>
    </row>
    <row r="14" spans="1:8" ht="24.75" customHeight="1" x14ac:dyDescent="0.2">
      <c r="A14" s="22" t="s">
        <v>39</v>
      </c>
      <c r="B14" s="22"/>
      <c r="C14" s="22"/>
      <c r="D14" s="22"/>
      <c r="E14" s="22"/>
      <c r="F14" s="22"/>
      <c r="G14" s="22"/>
      <c r="H14" s="22"/>
    </row>
    <row r="15" spans="1:8" ht="24.75" customHeight="1" x14ac:dyDescent="0.2">
      <c r="A15" s="2">
        <v>11</v>
      </c>
      <c r="B15" s="15" t="s">
        <v>50</v>
      </c>
      <c r="C15" s="16"/>
      <c r="D15" s="16"/>
      <c r="E15" s="16"/>
      <c r="F15" s="16"/>
      <c r="G15" s="16"/>
      <c r="H15" s="17"/>
    </row>
    <row r="16" spans="1:8" ht="24.75" customHeight="1" x14ac:dyDescent="0.2">
      <c r="A16" s="2">
        <v>12</v>
      </c>
      <c r="B16" s="15" t="s">
        <v>51</v>
      </c>
      <c r="C16" s="16"/>
      <c r="D16" s="16"/>
      <c r="E16" s="16"/>
      <c r="F16" s="16"/>
      <c r="G16" s="16"/>
      <c r="H16" s="17"/>
    </row>
    <row r="17" spans="1:8" ht="24.75" customHeight="1" x14ac:dyDescent="0.2">
      <c r="A17" s="2">
        <v>13</v>
      </c>
      <c r="B17" s="15" t="s">
        <v>52</v>
      </c>
      <c r="C17" s="16"/>
      <c r="D17" s="16"/>
      <c r="E17" s="16"/>
      <c r="F17" s="16"/>
      <c r="G17" s="16"/>
      <c r="H17" s="17"/>
    </row>
    <row r="18" spans="1:8" ht="24.75" customHeight="1" x14ac:dyDescent="0.2">
      <c r="A18" s="2">
        <v>14</v>
      </c>
      <c r="B18" s="15" t="s">
        <v>53</v>
      </c>
      <c r="C18" s="16"/>
      <c r="D18" s="16"/>
      <c r="E18" s="16"/>
      <c r="F18" s="16"/>
      <c r="G18" s="16"/>
      <c r="H18" s="17"/>
    </row>
    <row r="19" spans="1:8" ht="24.75" customHeight="1" x14ac:dyDescent="0.2">
      <c r="A19" s="2">
        <v>15</v>
      </c>
      <c r="B19" s="19" t="s">
        <v>54</v>
      </c>
      <c r="C19" s="20"/>
      <c r="D19" s="20"/>
      <c r="E19" s="20"/>
      <c r="F19" s="20"/>
      <c r="G19" s="20"/>
      <c r="H19" s="21"/>
    </row>
    <row r="20" spans="1:8" ht="18.75" customHeight="1" x14ac:dyDescent="0.2">
      <c r="A20" s="13"/>
      <c r="B20" s="13"/>
      <c r="C20" s="13"/>
      <c r="D20" s="13"/>
      <c r="E20" s="13"/>
      <c r="F20" s="13"/>
      <c r="G20" s="13"/>
      <c r="H20" s="13"/>
    </row>
    <row r="21" spans="1:8" ht="12.75" customHeight="1" x14ac:dyDescent="0.2">
      <c r="A21" s="14" t="s">
        <v>30</v>
      </c>
      <c r="B21" s="3">
        <v>0</v>
      </c>
      <c r="C21" s="4" t="s">
        <v>31</v>
      </c>
      <c r="D21" s="3">
        <v>2</v>
      </c>
      <c r="E21" s="4" t="s">
        <v>32</v>
      </c>
      <c r="F21" s="3">
        <v>4</v>
      </c>
      <c r="G21" s="4" t="s">
        <v>33</v>
      </c>
      <c r="H21" s="5"/>
    </row>
    <row r="22" spans="1:8" x14ac:dyDescent="0.2">
      <c r="A22" s="14"/>
      <c r="B22" s="3">
        <v>1</v>
      </c>
      <c r="C22" s="4" t="s">
        <v>34</v>
      </c>
      <c r="D22" s="3">
        <v>3</v>
      </c>
      <c r="E22" s="4" t="s">
        <v>35</v>
      </c>
      <c r="F22" s="3">
        <v>5</v>
      </c>
      <c r="G22" s="4" t="s">
        <v>36</v>
      </c>
      <c r="H22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</sheetData>
  <mergeCells count="21">
    <mergeCell ref="B19:H19"/>
    <mergeCell ref="A20:H20"/>
    <mergeCell ref="A21:A22"/>
    <mergeCell ref="B13:H13"/>
    <mergeCell ref="A14:H14"/>
    <mergeCell ref="B15:H15"/>
    <mergeCell ref="B16:H16"/>
    <mergeCell ref="B17:H17"/>
    <mergeCell ref="B18:H18"/>
    <mergeCell ref="B7:H7"/>
    <mergeCell ref="B8:H8"/>
    <mergeCell ref="A9:H9"/>
    <mergeCell ref="B10:H10"/>
    <mergeCell ref="B11:H11"/>
    <mergeCell ref="B12:H12"/>
    <mergeCell ref="A1:H1"/>
    <mergeCell ref="A2:H2"/>
    <mergeCell ref="B3:H3"/>
    <mergeCell ref="B4:H4"/>
    <mergeCell ref="B5:H5"/>
    <mergeCell ref="B6:H6"/>
  </mergeCell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/>
  </sheetViews>
  <sheetFormatPr baseColWidth="10" defaultRowHeight="10.5" x14ac:dyDescent="0.15"/>
  <cols>
    <col min="1" max="1" width="24.85546875" style="37" customWidth="1"/>
    <col min="2" max="2" width="86.7109375" style="37" bestFit="1" customWidth="1"/>
    <col min="3" max="3" width="17.85546875" style="37" customWidth="1"/>
    <col min="4" max="4" width="11.42578125" style="62"/>
    <col min="5" max="5" width="14.140625" style="62" customWidth="1"/>
    <col min="6" max="16384" width="11.42578125" style="37"/>
  </cols>
  <sheetData>
    <row r="1" spans="1:20" ht="38.25" customHeight="1" x14ac:dyDescent="0.15">
      <c r="A1" s="35" t="s">
        <v>75</v>
      </c>
      <c r="B1" s="36" t="s">
        <v>28</v>
      </c>
      <c r="C1" s="35" t="s">
        <v>92</v>
      </c>
      <c r="D1" s="35" t="s">
        <v>29</v>
      </c>
      <c r="E1" s="35" t="s">
        <v>91</v>
      </c>
      <c r="F1" s="35" t="s">
        <v>56</v>
      </c>
      <c r="G1" s="35" t="s">
        <v>57</v>
      </c>
      <c r="H1" s="35" t="s">
        <v>58</v>
      </c>
      <c r="I1" s="35" t="s">
        <v>59</v>
      </c>
      <c r="J1" s="35" t="s">
        <v>60</v>
      </c>
      <c r="K1" s="35" t="s">
        <v>61</v>
      </c>
      <c r="L1" s="35" t="s">
        <v>62</v>
      </c>
      <c r="M1" s="35" t="s">
        <v>63</v>
      </c>
      <c r="N1" s="35" t="s">
        <v>64</v>
      </c>
      <c r="O1" s="35" t="s">
        <v>65</v>
      </c>
      <c r="P1" s="35" t="s">
        <v>66</v>
      </c>
      <c r="Q1" s="35" t="s">
        <v>67</v>
      </c>
      <c r="R1" s="35" t="s">
        <v>68</v>
      </c>
      <c r="S1" s="35" t="s">
        <v>69</v>
      </c>
      <c r="T1" s="35" t="s">
        <v>70</v>
      </c>
    </row>
    <row r="2" spans="1:20" x14ac:dyDescent="0.15">
      <c r="A2" s="38" t="s">
        <v>0</v>
      </c>
      <c r="B2" s="39" t="s">
        <v>15</v>
      </c>
      <c r="C2" s="39"/>
      <c r="D2" s="40">
        <v>30</v>
      </c>
      <c r="E2" s="40"/>
      <c r="F2" s="41">
        <v>3.9666666666666668</v>
      </c>
      <c r="G2" s="41">
        <v>3.4666666666666668</v>
      </c>
      <c r="H2" s="41">
        <v>2.6333333333333333</v>
      </c>
      <c r="I2" s="41">
        <v>2.8333333333333335</v>
      </c>
      <c r="J2" s="41">
        <v>3.0333333333333332</v>
      </c>
      <c r="K2" s="41">
        <v>2.7333333333333334</v>
      </c>
      <c r="L2" s="41">
        <v>3.9</v>
      </c>
      <c r="M2" s="41">
        <v>2.7666666666666666</v>
      </c>
      <c r="N2" s="41">
        <v>3.6333333333333333</v>
      </c>
      <c r="O2" s="41">
        <v>4.2758620689655169</v>
      </c>
      <c r="P2" s="41">
        <v>3.9</v>
      </c>
      <c r="Q2" s="41">
        <v>3.6</v>
      </c>
      <c r="R2" s="41">
        <v>4.7666666666666666</v>
      </c>
      <c r="S2" s="41">
        <v>4.2</v>
      </c>
      <c r="T2" s="41">
        <v>4.1333333333333337</v>
      </c>
    </row>
    <row r="3" spans="1:20" x14ac:dyDescent="0.15">
      <c r="A3" s="38"/>
      <c r="B3" s="39" t="s">
        <v>7</v>
      </c>
      <c r="C3" s="39"/>
      <c r="D3" s="40">
        <v>12</v>
      </c>
      <c r="E3" s="40"/>
      <c r="F3" s="41">
        <v>3.0833333333333335</v>
      </c>
      <c r="G3" s="41">
        <v>3.75</v>
      </c>
      <c r="H3" s="41">
        <v>2.9166666666666665</v>
      </c>
      <c r="I3" s="41">
        <v>2.6666666666666665</v>
      </c>
      <c r="J3" s="41">
        <v>3.6666666666666665</v>
      </c>
      <c r="K3" s="41">
        <v>3.5</v>
      </c>
      <c r="L3" s="41">
        <v>3.5</v>
      </c>
      <c r="M3" s="41">
        <v>2.3333333333333335</v>
      </c>
      <c r="N3" s="41">
        <v>3.9166666666666665</v>
      </c>
      <c r="O3" s="41">
        <v>4.416666666666667</v>
      </c>
      <c r="P3" s="41">
        <v>4.083333333333333</v>
      </c>
      <c r="Q3" s="41">
        <v>4.333333333333333</v>
      </c>
      <c r="R3" s="41">
        <v>4.833333333333333</v>
      </c>
      <c r="S3" s="41">
        <v>4.5</v>
      </c>
      <c r="T3" s="41">
        <v>4.416666666666667</v>
      </c>
    </row>
    <row r="4" spans="1:20" x14ac:dyDescent="0.15">
      <c r="A4" s="38"/>
      <c r="B4" s="39" t="s">
        <v>12</v>
      </c>
      <c r="C4" s="39"/>
      <c r="D4" s="40">
        <v>14</v>
      </c>
      <c r="E4" s="40"/>
      <c r="F4" s="41">
        <v>3.9285714285714284</v>
      </c>
      <c r="G4" s="41">
        <v>4</v>
      </c>
      <c r="H4" s="41">
        <v>3.9285714285714284</v>
      </c>
      <c r="I4" s="41">
        <v>2.8571428571428572</v>
      </c>
      <c r="J4" s="41">
        <v>4.3571428571428568</v>
      </c>
      <c r="K4" s="41">
        <v>3.6428571428571428</v>
      </c>
      <c r="L4" s="41">
        <v>4.2142857142857144</v>
      </c>
      <c r="M4" s="41">
        <v>3.2857142857142856</v>
      </c>
      <c r="N4" s="41">
        <v>4.0714285714285712</v>
      </c>
      <c r="O4" s="41">
        <v>3.5</v>
      </c>
      <c r="P4" s="41">
        <v>4.2857142857142856</v>
      </c>
      <c r="Q4" s="41">
        <v>4.0714285714285712</v>
      </c>
      <c r="R4" s="41">
        <v>4.9285714285714288</v>
      </c>
      <c r="S4" s="41">
        <v>4.4285714285714288</v>
      </c>
      <c r="T4" s="41">
        <v>4.7142857142857144</v>
      </c>
    </row>
    <row r="5" spans="1:20" x14ac:dyDescent="0.15">
      <c r="A5" s="38"/>
      <c r="B5" s="39" t="s">
        <v>90</v>
      </c>
      <c r="C5" s="39"/>
      <c r="D5" s="40">
        <v>5</v>
      </c>
      <c r="E5" s="40"/>
      <c r="F5" s="41">
        <v>2.2000000000000002</v>
      </c>
      <c r="G5" s="41">
        <v>2.4</v>
      </c>
      <c r="H5" s="41">
        <v>2.2000000000000002</v>
      </c>
      <c r="I5" s="41">
        <v>1</v>
      </c>
      <c r="J5" s="41">
        <v>2.4</v>
      </c>
      <c r="K5" s="41">
        <v>2.2000000000000002</v>
      </c>
      <c r="L5" s="41">
        <v>1.8</v>
      </c>
      <c r="M5" s="41">
        <v>3</v>
      </c>
      <c r="N5" s="41">
        <v>2</v>
      </c>
      <c r="O5" s="41">
        <v>4.4000000000000004</v>
      </c>
      <c r="P5" s="41">
        <v>3.6</v>
      </c>
      <c r="Q5" s="41">
        <v>2.6</v>
      </c>
      <c r="R5" s="41">
        <v>4.4000000000000004</v>
      </c>
      <c r="S5" s="41">
        <v>4</v>
      </c>
      <c r="T5" s="41">
        <v>3</v>
      </c>
    </row>
    <row r="6" spans="1:20" x14ac:dyDescent="0.15">
      <c r="A6" s="38"/>
      <c r="B6" s="39" t="s">
        <v>21</v>
      </c>
      <c r="C6" s="39"/>
      <c r="D6" s="40">
        <v>7</v>
      </c>
      <c r="E6" s="40"/>
      <c r="F6" s="41">
        <v>3.5714285714285716</v>
      </c>
      <c r="G6" s="41">
        <v>4.1428571428571432</v>
      </c>
      <c r="H6" s="41">
        <v>4.1428571428571432</v>
      </c>
      <c r="I6" s="41">
        <v>3.5714285714285716</v>
      </c>
      <c r="J6" s="41">
        <v>4.4285714285714288</v>
      </c>
      <c r="K6" s="41">
        <v>4.2857142857142856</v>
      </c>
      <c r="L6" s="41">
        <v>4.2857142857142856</v>
      </c>
      <c r="M6" s="41">
        <v>2.7142857142857144</v>
      </c>
      <c r="N6" s="41">
        <v>4.4285714285714288</v>
      </c>
      <c r="O6" s="41">
        <v>4.7142857142857144</v>
      </c>
      <c r="P6" s="41">
        <v>4.2857142857142856</v>
      </c>
      <c r="Q6" s="41">
        <v>4.8571428571428568</v>
      </c>
      <c r="R6" s="41">
        <v>4.8571428571428568</v>
      </c>
      <c r="S6" s="41">
        <v>4.1428571428571432</v>
      </c>
      <c r="T6" s="41">
        <v>4.8571428571428568</v>
      </c>
    </row>
    <row r="7" spans="1:20" x14ac:dyDescent="0.15">
      <c r="A7" s="38"/>
      <c r="B7" s="39" t="s">
        <v>13</v>
      </c>
      <c r="C7" s="39"/>
      <c r="D7" s="40">
        <v>3</v>
      </c>
      <c r="E7" s="40"/>
      <c r="F7" s="41">
        <v>3.3333333333333335</v>
      </c>
      <c r="G7" s="41">
        <v>3.6666666666666665</v>
      </c>
      <c r="H7" s="41">
        <v>3.3333333333333335</v>
      </c>
      <c r="I7" s="41">
        <v>2.6666666666666665</v>
      </c>
      <c r="J7" s="41">
        <v>3.6666666666666665</v>
      </c>
      <c r="K7" s="41">
        <v>3.3333333333333335</v>
      </c>
      <c r="L7" s="41">
        <v>3.3333333333333335</v>
      </c>
      <c r="M7" s="41">
        <v>3.3333333333333335</v>
      </c>
      <c r="N7" s="41">
        <v>3.6666666666666665</v>
      </c>
      <c r="O7" s="41">
        <v>3</v>
      </c>
      <c r="P7" s="41">
        <v>4.333333333333333</v>
      </c>
      <c r="Q7" s="41">
        <v>3.6666666666666665</v>
      </c>
      <c r="R7" s="41">
        <v>4.333333333333333</v>
      </c>
      <c r="S7" s="41">
        <v>4</v>
      </c>
      <c r="T7" s="41">
        <v>4.333333333333333</v>
      </c>
    </row>
    <row r="8" spans="1:20" x14ac:dyDescent="0.15">
      <c r="A8" s="38"/>
      <c r="B8" s="39" t="s">
        <v>18</v>
      </c>
      <c r="C8" s="39"/>
      <c r="D8" s="40">
        <v>2</v>
      </c>
      <c r="E8" s="40"/>
      <c r="F8" s="41">
        <v>2.5</v>
      </c>
      <c r="G8" s="41">
        <v>4</v>
      </c>
      <c r="H8" s="41">
        <v>4</v>
      </c>
      <c r="I8" s="41">
        <v>3</v>
      </c>
      <c r="J8" s="41">
        <v>4</v>
      </c>
      <c r="K8" s="41">
        <v>4</v>
      </c>
      <c r="L8" s="41">
        <v>4.5</v>
      </c>
      <c r="M8" s="41">
        <v>2.5</v>
      </c>
      <c r="N8" s="41">
        <v>3.5</v>
      </c>
      <c r="O8" s="41">
        <v>3</v>
      </c>
      <c r="P8" s="41">
        <v>4.5</v>
      </c>
      <c r="Q8" s="41">
        <v>3.5</v>
      </c>
      <c r="R8" s="41">
        <v>4.5</v>
      </c>
      <c r="S8" s="41">
        <v>3</v>
      </c>
      <c r="T8" s="41">
        <v>4.5</v>
      </c>
    </row>
    <row r="9" spans="1:20" x14ac:dyDescent="0.15">
      <c r="A9" s="38"/>
      <c r="B9" s="39" t="s">
        <v>23</v>
      </c>
      <c r="C9" s="39"/>
      <c r="D9" s="40">
        <v>6</v>
      </c>
      <c r="E9" s="40"/>
      <c r="F9" s="41">
        <v>3.1666666666666665</v>
      </c>
      <c r="G9" s="41">
        <v>4</v>
      </c>
      <c r="H9" s="41">
        <v>3.1666666666666665</v>
      </c>
      <c r="I9" s="41">
        <v>2.1666666666666665</v>
      </c>
      <c r="J9" s="41">
        <v>3.8</v>
      </c>
      <c r="K9" s="41">
        <v>3</v>
      </c>
      <c r="L9" s="41">
        <v>3.3333333333333335</v>
      </c>
      <c r="M9" s="41">
        <v>2.8333333333333335</v>
      </c>
      <c r="N9" s="41">
        <v>3.8333333333333335</v>
      </c>
      <c r="O9" s="41">
        <v>4.2</v>
      </c>
      <c r="P9" s="41">
        <v>3.3333333333333335</v>
      </c>
      <c r="Q9" s="41">
        <v>4.333333333333333</v>
      </c>
      <c r="R9" s="41">
        <v>4.833333333333333</v>
      </c>
      <c r="S9" s="41">
        <v>3.1666666666666665</v>
      </c>
      <c r="T9" s="41">
        <v>4.166666666666667</v>
      </c>
    </row>
    <row r="10" spans="1:20" x14ac:dyDescent="0.15">
      <c r="A10" s="38"/>
      <c r="B10" s="39" t="s">
        <v>11</v>
      </c>
      <c r="C10" s="39"/>
      <c r="D10" s="40">
        <v>11</v>
      </c>
      <c r="E10" s="40"/>
      <c r="F10" s="41">
        <v>3.3636363636363638</v>
      </c>
      <c r="G10" s="41">
        <v>3.5454545454545454</v>
      </c>
      <c r="H10" s="41">
        <v>3.3636363636363638</v>
      </c>
      <c r="I10" s="41">
        <v>2.3636363636363638</v>
      </c>
      <c r="J10" s="41">
        <v>3.8181818181818183</v>
      </c>
      <c r="K10" s="41">
        <v>3.2727272727272729</v>
      </c>
      <c r="L10" s="41">
        <v>2.6363636363636362</v>
      </c>
      <c r="M10" s="41">
        <v>2.5454545454545454</v>
      </c>
      <c r="N10" s="41">
        <v>2.7272727272727271</v>
      </c>
      <c r="O10" s="41">
        <v>4</v>
      </c>
      <c r="P10" s="41">
        <v>3.3636363636363638</v>
      </c>
      <c r="Q10" s="41">
        <v>3.1818181818181817</v>
      </c>
      <c r="R10" s="41">
        <v>3.9090909090909092</v>
      </c>
      <c r="S10" s="41">
        <v>3.4545454545454546</v>
      </c>
      <c r="T10" s="41">
        <v>3.3636363636363638</v>
      </c>
    </row>
    <row r="11" spans="1:20" x14ac:dyDescent="0.15">
      <c r="A11" s="38"/>
      <c r="B11" s="39" t="s">
        <v>25</v>
      </c>
      <c r="C11" s="39"/>
      <c r="D11" s="40">
        <v>3</v>
      </c>
      <c r="E11" s="40"/>
      <c r="F11" s="41">
        <v>2.6666666666666665</v>
      </c>
      <c r="G11" s="41">
        <v>3.3333333333333335</v>
      </c>
      <c r="H11" s="41">
        <v>4.666666666666667</v>
      </c>
      <c r="I11" s="41">
        <v>3</v>
      </c>
      <c r="J11" s="41">
        <v>3.3333333333333335</v>
      </c>
      <c r="K11" s="41">
        <v>3.6666666666666665</v>
      </c>
      <c r="L11" s="41">
        <v>2</v>
      </c>
      <c r="M11" s="41">
        <v>2.3333333333333335</v>
      </c>
      <c r="N11" s="41">
        <v>3.3333333333333335</v>
      </c>
      <c r="O11" s="41">
        <v>3.6666666666666665</v>
      </c>
      <c r="P11" s="41">
        <v>3.6666666666666665</v>
      </c>
      <c r="Q11" s="41">
        <v>3.6666666666666665</v>
      </c>
      <c r="R11" s="41">
        <v>4.333333333333333</v>
      </c>
      <c r="S11" s="41">
        <v>4.333333333333333</v>
      </c>
      <c r="T11" s="41">
        <v>4</v>
      </c>
    </row>
    <row r="12" spans="1:20" x14ac:dyDescent="0.15">
      <c r="A12" s="38"/>
      <c r="B12" s="39" t="s">
        <v>5</v>
      </c>
      <c r="C12" s="39"/>
      <c r="D12" s="40">
        <v>8</v>
      </c>
      <c r="E12" s="40"/>
      <c r="F12" s="41">
        <v>3.875</v>
      </c>
      <c r="G12" s="41">
        <v>3.625</v>
      </c>
      <c r="H12" s="41">
        <v>3</v>
      </c>
      <c r="I12" s="41">
        <v>1.625</v>
      </c>
      <c r="J12" s="41">
        <v>3.375</v>
      </c>
      <c r="K12" s="41">
        <v>3</v>
      </c>
      <c r="L12" s="41">
        <v>3.25</v>
      </c>
      <c r="M12" s="41">
        <v>2.875</v>
      </c>
      <c r="N12" s="41">
        <v>3.875</v>
      </c>
      <c r="O12" s="41">
        <v>4</v>
      </c>
      <c r="P12" s="41">
        <v>3.75</v>
      </c>
      <c r="Q12" s="41">
        <v>3.5</v>
      </c>
      <c r="R12" s="41">
        <v>5</v>
      </c>
      <c r="S12" s="41">
        <v>4.125</v>
      </c>
      <c r="T12" s="41">
        <v>4.5</v>
      </c>
    </row>
    <row r="13" spans="1:20" x14ac:dyDescent="0.15">
      <c r="A13" s="38"/>
      <c r="B13" s="39" t="s">
        <v>9</v>
      </c>
      <c r="C13" s="39"/>
      <c r="D13" s="40">
        <v>1</v>
      </c>
      <c r="E13" s="42"/>
      <c r="F13" s="41">
        <v>3</v>
      </c>
      <c r="G13" s="41">
        <v>3</v>
      </c>
      <c r="H13" s="41">
        <v>5</v>
      </c>
      <c r="I13" s="41">
        <v>4</v>
      </c>
      <c r="J13" s="41">
        <v>5</v>
      </c>
      <c r="K13" s="41">
        <v>4</v>
      </c>
      <c r="L13" s="41">
        <v>3</v>
      </c>
      <c r="M13" s="41">
        <v>1</v>
      </c>
      <c r="N13" s="41">
        <v>4</v>
      </c>
      <c r="O13" s="41">
        <v>4</v>
      </c>
      <c r="P13" s="41">
        <v>2</v>
      </c>
      <c r="Q13" s="41">
        <v>5</v>
      </c>
      <c r="R13" s="41">
        <v>5</v>
      </c>
      <c r="S13" s="41">
        <v>5</v>
      </c>
      <c r="T13" s="41">
        <v>4</v>
      </c>
    </row>
    <row r="14" spans="1:20" x14ac:dyDescent="0.15">
      <c r="A14" s="38"/>
      <c r="B14" s="39" t="s">
        <v>4</v>
      </c>
      <c r="C14" s="39"/>
      <c r="D14" s="40">
        <v>6</v>
      </c>
      <c r="E14" s="42"/>
      <c r="F14" s="41">
        <v>2.6666666666666665</v>
      </c>
      <c r="G14" s="41">
        <v>2.6666666666666665</v>
      </c>
      <c r="H14" s="41">
        <v>1.3333333333333333</v>
      </c>
      <c r="I14" s="41">
        <v>2.1666666666666665</v>
      </c>
      <c r="J14" s="41">
        <v>2.3333333333333335</v>
      </c>
      <c r="K14" s="41">
        <v>2.1666666666666665</v>
      </c>
      <c r="L14" s="41">
        <v>3.8333333333333335</v>
      </c>
      <c r="M14" s="41">
        <v>2.1666666666666665</v>
      </c>
      <c r="N14" s="41">
        <v>3.6666666666666665</v>
      </c>
      <c r="O14" s="41">
        <v>2.8333333333333335</v>
      </c>
      <c r="P14" s="41">
        <v>4.166666666666667</v>
      </c>
      <c r="Q14" s="41">
        <v>3.6666666666666665</v>
      </c>
      <c r="R14" s="41">
        <v>4.666666666666667</v>
      </c>
      <c r="S14" s="41">
        <v>4.333333333333333</v>
      </c>
      <c r="T14" s="41">
        <v>4.166666666666667</v>
      </c>
    </row>
    <row r="15" spans="1:20" x14ac:dyDescent="0.15">
      <c r="A15" s="38"/>
      <c r="B15" s="39" t="s">
        <v>1</v>
      </c>
      <c r="C15" s="39"/>
      <c r="D15" s="40">
        <v>7</v>
      </c>
      <c r="E15" s="42"/>
      <c r="F15" s="41">
        <v>3.1428571428571428</v>
      </c>
      <c r="G15" s="41">
        <v>4.1428571428571432</v>
      </c>
      <c r="H15" s="41">
        <v>3.7142857142857144</v>
      </c>
      <c r="I15" s="41">
        <v>2.5714285714285716</v>
      </c>
      <c r="J15" s="41">
        <v>3.8571428571428572</v>
      </c>
      <c r="K15" s="41">
        <v>3.7142857142857144</v>
      </c>
      <c r="L15" s="41">
        <v>3.5714285714285716</v>
      </c>
      <c r="M15" s="41">
        <v>3.4285714285714284</v>
      </c>
      <c r="N15" s="41">
        <v>2.4285714285714284</v>
      </c>
      <c r="O15" s="41">
        <v>4.1428571428571432</v>
      </c>
      <c r="P15" s="41">
        <v>3.1428571428571428</v>
      </c>
      <c r="Q15" s="41">
        <v>2.4285714285714284</v>
      </c>
      <c r="R15" s="41">
        <v>4.7142857142857144</v>
      </c>
      <c r="S15" s="41">
        <v>3.4285714285714284</v>
      </c>
      <c r="T15" s="41">
        <v>3.8571428571428572</v>
      </c>
    </row>
    <row r="16" spans="1:20" x14ac:dyDescent="0.15">
      <c r="A16" s="38"/>
      <c r="B16" s="39" t="s">
        <v>89</v>
      </c>
      <c r="C16" s="39"/>
      <c r="D16" s="40">
        <v>2</v>
      </c>
      <c r="E16" s="42"/>
      <c r="F16" s="41">
        <v>3.5</v>
      </c>
      <c r="G16" s="41">
        <v>4</v>
      </c>
      <c r="H16" s="41">
        <v>5</v>
      </c>
      <c r="I16" s="41">
        <v>3</v>
      </c>
      <c r="J16" s="41">
        <v>5</v>
      </c>
      <c r="K16" s="41">
        <v>4.5</v>
      </c>
      <c r="L16" s="41">
        <v>3.5</v>
      </c>
      <c r="M16" s="41">
        <v>3</v>
      </c>
      <c r="N16" s="41">
        <v>3.5</v>
      </c>
      <c r="O16" s="41">
        <v>3.5</v>
      </c>
      <c r="P16" s="41">
        <v>3</v>
      </c>
      <c r="Q16" s="41">
        <v>3</v>
      </c>
      <c r="R16" s="41">
        <v>4</v>
      </c>
      <c r="S16" s="41">
        <v>3.5</v>
      </c>
      <c r="T16" s="41">
        <v>4</v>
      </c>
    </row>
    <row r="17" spans="1:20" x14ac:dyDescent="0.15">
      <c r="A17" s="38"/>
      <c r="B17" s="39" t="s">
        <v>88</v>
      </c>
      <c r="C17" s="39"/>
      <c r="D17" s="40">
        <v>1</v>
      </c>
      <c r="E17" s="42"/>
      <c r="F17" s="41">
        <v>4</v>
      </c>
      <c r="G17" s="41">
        <v>4</v>
      </c>
      <c r="H17" s="41">
        <v>4</v>
      </c>
      <c r="I17" s="41">
        <v>4</v>
      </c>
      <c r="J17" s="41">
        <v>4</v>
      </c>
      <c r="K17" s="41">
        <v>4</v>
      </c>
      <c r="L17" s="41">
        <v>4</v>
      </c>
      <c r="M17" s="41">
        <v>4</v>
      </c>
      <c r="N17" s="41">
        <v>4</v>
      </c>
      <c r="O17" s="41">
        <v>3</v>
      </c>
      <c r="P17" s="41">
        <v>3</v>
      </c>
      <c r="Q17" s="41">
        <v>3</v>
      </c>
      <c r="R17" s="41">
        <v>3</v>
      </c>
      <c r="S17" s="41">
        <v>4</v>
      </c>
      <c r="T17" s="41">
        <v>4</v>
      </c>
    </row>
    <row r="18" spans="1:20" x14ac:dyDescent="0.15">
      <c r="A18" s="38"/>
      <c r="B18" s="39" t="s">
        <v>3</v>
      </c>
      <c r="C18" s="39"/>
      <c r="D18" s="40">
        <v>3</v>
      </c>
      <c r="E18" s="42"/>
      <c r="F18" s="41">
        <v>4</v>
      </c>
      <c r="G18" s="41">
        <v>3.6666666666666665</v>
      </c>
      <c r="H18" s="41">
        <v>3.3333333333333335</v>
      </c>
      <c r="I18" s="41">
        <v>3</v>
      </c>
      <c r="J18" s="41">
        <v>4.333333333333333</v>
      </c>
      <c r="K18" s="41">
        <v>2.6666666666666665</v>
      </c>
      <c r="L18" s="41">
        <v>3.3333333333333335</v>
      </c>
      <c r="M18" s="41">
        <v>3.6666666666666665</v>
      </c>
      <c r="N18" s="41">
        <v>4</v>
      </c>
      <c r="O18" s="41">
        <v>4.333333333333333</v>
      </c>
      <c r="P18" s="41">
        <v>3.6666666666666665</v>
      </c>
      <c r="Q18" s="41">
        <v>4</v>
      </c>
      <c r="R18" s="41">
        <v>5</v>
      </c>
      <c r="S18" s="41">
        <v>4.333333333333333</v>
      </c>
      <c r="T18" s="41">
        <v>4.333333333333333</v>
      </c>
    </row>
    <row r="19" spans="1:20" x14ac:dyDescent="0.15">
      <c r="A19" s="38"/>
      <c r="B19" s="39" t="s">
        <v>17</v>
      </c>
      <c r="C19" s="39"/>
      <c r="D19" s="40">
        <v>4</v>
      </c>
      <c r="E19" s="42"/>
      <c r="F19" s="41">
        <v>3.25</v>
      </c>
      <c r="G19" s="41">
        <v>3</v>
      </c>
      <c r="H19" s="41">
        <v>2.5</v>
      </c>
      <c r="I19" s="41">
        <v>2.75</v>
      </c>
      <c r="J19" s="41">
        <v>2.75</v>
      </c>
      <c r="K19" s="41">
        <v>3</v>
      </c>
      <c r="L19" s="41">
        <v>3.75</v>
      </c>
      <c r="M19" s="41">
        <v>2.5</v>
      </c>
      <c r="N19" s="41">
        <v>4</v>
      </c>
      <c r="O19" s="41">
        <v>2.5</v>
      </c>
      <c r="P19" s="41">
        <v>3.5</v>
      </c>
      <c r="Q19" s="41">
        <v>3.25</v>
      </c>
      <c r="R19" s="41">
        <v>4.25</v>
      </c>
      <c r="S19" s="41">
        <v>3</v>
      </c>
      <c r="T19" s="41">
        <v>4.25</v>
      </c>
    </row>
    <row r="20" spans="1:20" x14ac:dyDescent="0.15">
      <c r="A20" s="38"/>
      <c r="B20" s="39" t="s">
        <v>2</v>
      </c>
      <c r="C20" s="39"/>
      <c r="D20" s="40">
        <v>3</v>
      </c>
      <c r="E20" s="42"/>
      <c r="F20" s="41">
        <v>4.666666666666667</v>
      </c>
      <c r="G20" s="41">
        <v>3.6666666666666665</v>
      </c>
      <c r="H20" s="41">
        <v>2.3333333333333335</v>
      </c>
      <c r="I20" s="41">
        <v>3.3333333333333335</v>
      </c>
      <c r="J20" s="41">
        <v>3.3333333333333335</v>
      </c>
      <c r="K20" s="41">
        <v>2.3333333333333335</v>
      </c>
      <c r="L20" s="41">
        <v>3.6666666666666665</v>
      </c>
      <c r="M20" s="41">
        <v>2.6666666666666665</v>
      </c>
      <c r="N20" s="41">
        <v>4.333333333333333</v>
      </c>
      <c r="O20" s="41">
        <v>4</v>
      </c>
      <c r="P20" s="41">
        <v>4.333333333333333</v>
      </c>
      <c r="Q20" s="41">
        <v>4</v>
      </c>
      <c r="R20" s="41">
        <v>5</v>
      </c>
      <c r="S20" s="41">
        <v>3.6666666666666665</v>
      </c>
      <c r="T20" s="41">
        <v>4.666666666666667</v>
      </c>
    </row>
    <row r="21" spans="1:20" x14ac:dyDescent="0.15">
      <c r="A21" s="38"/>
      <c r="B21" s="39" t="s">
        <v>87</v>
      </c>
      <c r="C21" s="39"/>
      <c r="D21" s="40">
        <v>2</v>
      </c>
      <c r="E21" s="42"/>
      <c r="F21" s="41">
        <v>5</v>
      </c>
      <c r="G21" s="41">
        <v>5</v>
      </c>
      <c r="H21" s="41">
        <v>3</v>
      </c>
      <c r="I21" s="41">
        <v>2.5</v>
      </c>
      <c r="J21" s="41">
        <v>5</v>
      </c>
      <c r="K21" s="41">
        <v>3.5</v>
      </c>
      <c r="L21" s="41">
        <v>4</v>
      </c>
      <c r="M21" s="41">
        <v>2.5</v>
      </c>
      <c r="N21" s="41">
        <v>4</v>
      </c>
      <c r="O21" s="41">
        <v>5</v>
      </c>
      <c r="P21" s="41">
        <v>4.5</v>
      </c>
      <c r="Q21" s="41">
        <v>4.5</v>
      </c>
      <c r="R21" s="41">
        <v>5</v>
      </c>
      <c r="S21" s="41">
        <v>5</v>
      </c>
      <c r="T21" s="41">
        <v>4</v>
      </c>
    </row>
    <row r="22" spans="1:20" x14ac:dyDescent="0.15">
      <c r="A22" s="38"/>
      <c r="B22" s="39" t="s">
        <v>19</v>
      </c>
      <c r="C22" s="39"/>
      <c r="D22" s="40">
        <v>7</v>
      </c>
      <c r="E22" s="42"/>
      <c r="F22" s="41">
        <v>3.5714285714285716</v>
      </c>
      <c r="G22" s="41">
        <v>4.4285714285714288</v>
      </c>
      <c r="H22" s="41">
        <v>4.2857142857142856</v>
      </c>
      <c r="I22" s="41">
        <v>3.1428571428571428</v>
      </c>
      <c r="J22" s="41">
        <v>3.8571428571428572</v>
      </c>
      <c r="K22" s="41">
        <v>4.1428571428571432</v>
      </c>
      <c r="L22" s="41">
        <v>3.8571428571428572</v>
      </c>
      <c r="M22" s="41">
        <v>3.2857142857142856</v>
      </c>
      <c r="N22" s="41">
        <v>3.2857142857142856</v>
      </c>
      <c r="O22" s="41">
        <v>4</v>
      </c>
      <c r="P22" s="41">
        <v>3.7142857142857144</v>
      </c>
      <c r="Q22" s="41">
        <v>3.4285714285714284</v>
      </c>
      <c r="R22" s="41">
        <v>4.8571428571428568</v>
      </c>
      <c r="S22" s="41">
        <v>3.8571428571428572</v>
      </c>
      <c r="T22" s="41">
        <v>4.4285714285714288</v>
      </c>
    </row>
    <row r="23" spans="1:20" x14ac:dyDescent="0.15">
      <c r="A23" s="38"/>
      <c r="B23" s="39" t="s">
        <v>8</v>
      </c>
      <c r="C23" s="39"/>
      <c r="D23" s="40">
        <v>11</v>
      </c>
      <c r="E23" s="42"/>
      <c r="F23" s="41">
        <v>3.2727272727272729</v>
      </c>
      <c r="G23" s="41">
        <v>3.6363636363636362</v>
      </c>
      <c r="H23" s="41">
        <v>4.3636363636363633</v>
      </c>
      <c r="I23" s="41">
        <v>2.6363636363636362</v>
      </c>
      <c r="J23" s="41">
        <v>4</v>
      </c>
      <c r="K23" s="41">
        <v>4</v>
      </c>
      <c r="L23" s="41">
        <v>3.4545454545454546</v>
      </c>
      <c r="M23" s="41">
        <v>3</v>
      </c>
      <c r="N23" s="41">
        <v>3.6363636363636362</v>
      </c>
      <c r="O23" s="41">
        <v>3.3636363636363638</v>
      </c>
      <c r="P23" s="41">
        <v>3.7272727272727271</v>
      </c>
      <c r="Q23" s="41">
        <v>3.4545454545454546</v>
      </c>
      <c r="R23" s="41">
        <v>4.6363636363636367</v>
      </c>
      <c r="S23" s="41">
        <v>3.7272727272727271</v>
      </c>
      <c r="T23" s="41">
        <v>4.6363636363636367</v>
      </c>
    </row>
    <row r="24" spans="1:20" x14ac:dyDescent="0.15">
      <c r="A24" s="38"/>
      <c r="B24" s="39" t="s">
        <v>27</v>
      </c>
      <c r="C24" s="39"/>
      <c r="D24" s="40">
        <v>4</v>
      </c>
      <c r="E24" s="42"/>
      <c r="F24" s="41">
        <v>3.5</v>
      </c>
      <c r="G24" s="41">
        <v>4</v>
      </c>
      <c r="H24" s="41">
        <v>4.5</v>
      </c>
      <c r="I24" s="41">
        <v>3.75</v>
      </c>
      <c r="J24" s="41">
        <v>4</v>
      </c>
      <c r="K24" s="41">
        <v>3.75</v>
      </c>
      <c r="L24" s="41">
        <v>4.25</v>
      </c>
      <c r="M24" s="41">
        <v>2.75</v>
      </c>
      <c r="N24" s="41">
        <v>4.5</v>
      </c>
      <c r="O24" s="41">
        <v>4.25</v>
      </c>
      <c r="P24" s="41">
        <v>4</v>
      </c>
      <c r="Q24" s="41">
        <v>3.75</v>
      </c>
      <c r="R24" s="41">
        <v>4</v>
      </c>
      <c r="S24" s="41">
        <v>4</v>
      </c>
      <c r="T24" s="41">
        <v>4.75</v>
      </c>
    </row>
    <row r="25" spans="1:20" x14ac:dyDescent="0.15">
      <c r="A25" s="38"/>
      <c r="B25" s="39" t="s">
        <v>6</v>
      </c>
      <c r="C25" s="39"/>
      <c r="D25" s="40">
        <v>12</v>
      </c>
      <c r="E25" s="42"/>
      <c r="F25" s="41">
        <v>2.75</v>
      </c>
      <c r="G25" s="41">
        <v>3.9166666666666665</v>
      </c>
      <c r="H25" s="41">
        <v>3.1666666666666665</v>
      </c>
      <c r="I25" s="41">
        <v>3.25</v>
      </c>
      <c r="J25" s="41">
        <v>4.166666666666667</v>
      </c>
      <c r="K25" s="41">
        <v>4.25</v>
      </c>
      <c r="L25" s="41">
        <v>3.5833333333333335</v>
      </c>
      <c r="M25" s="41">
        <v>3.3333333333333335</v>
      </c>
      <c r="N25" s="41">
        <v>3.5833333333333335</v>
      </c>
      <c r="O25" s="41">
        <v>4.083333333333333</v>
      </c>
      <c r="P25" s="41">
        <v>4.416666666666667</v>
      </c>
      <c r="Q25" s="41">
        <v>3.5</v>
      </c>
      <c r="R25" s="41">
        <v>4.833333333333333</v>
      </c>
      <c r="S25" s="41">
        <v>4.416666666666667</v>
      </c>
      <c r="T25" s="41">
        <v>4.583333333333333</v>
      </c>
    </row>
    <row r="26" spans="1:20" x14ac:dyDescent="0.15">
      <c r="A26" s="38"/>
      <c r="B26" s="39" t="s">
        <v>22</v>
      </c>
      <c r="C26" s="39"/>
      <c r="D26" s="40">
        <v>2</v>
      </c>
      <c r="E26" s="42"/>
      <c r="F26" s="41">
        <v>1</v>
      </c>
      <c r="G26" s="41">
        <v>4.5</v>
      </c>
      <c r="H26" s="41">
        <v>4</v>
      </c>
      <c r="I26" s="41">
        <v>3.5</v>
      </c>
      <c r="J26" s="41">
        <v>4</v>
      </c>
      <c r="K26" s="41">
        <v>3.5</v>
      </c>
      <c r="L26" s="41">
        <v>1.5</v>
      </c>
      <c r="M26" s="41">
        <v>2.5</v>
      </c>
      <c r="N26" s="41">
        <v>1.5</v>
      </c>
      <c r="O26" s="41">
        <v>3.5</v>
      </c>
      <c r="P26" s="41">
        <v>2</v>
      </c>
      <c r="Q26" s="41">
        <v>0.5</v>
      </c>
      <c r="R26" s="41">
        <v>4</v>
      </c>
      <c r="S26" s="41">
        <v>3</v>
      </c>
      <c r="T26" s="41">
        <v>4</v>
      </c>
    </row>
    <row r="27" spans="1:20" x14ac:dyDescent="0.15">
      <c r="A27" s="38"/>
      <c r="B27" s="39" t="s">
        <v>16</v>
      </c>
      <c r="C27" s="39"/>
      <c r="D27" s="40">
        <v>4</v>
      </c>
      <c r="E27" s="42"/>
      <c r="F27" s="41">
        <v>3.5</v>
      </c>
      <c r="G27" s="41">
        <v>4.25</v>
      </c>
      <c r="H27" s="41">
        <v>4.5</v>
      </c>
      <c r="I27" s="41">
        <v>4.25</v>
      </c>
      <c r="J27" s="41">
        <v>4.25</v>
      </c>
      <c r="K27" s="41">
        <v>4.75</v>
      </c>
      <c r="L27" s="41">
        <v>4.5</v>
      </c>
      <c r="M27" s="41">
        <v>2.5</v>
      </c>
      <c r="N27" s="41">
        <v>4.75</v>
      </c>
      <c r="O27" s="41">
        <v>4.5</v>
      </c>
      <c r="P27" s="41">
        <v>4.25</v>
      </c>
      <c r="Q27" s="41">
        <v>4</v>
      </c>
      <c r="R27" s="41">
        <v>4.75</v>
      </c>
      <c r="S27" s="41">
        <v>4.75</v>
      </c>
      <c r="T27" s="41">
        <v>5</v>
      </c>
    </row>
    <row r="28" spans="1:20" x14ac:dyDescent="0.15">
      <c r="A28" s="38"/>
      <c r="B28" s="39" t="s">
        <v>109</v>
      </c>
      <c r="C28" s="39"/>
      <c r="D28" s="40">
        <v>1</v>
      </c>
      <c r="E28" s="42"/>
      <c r="F28" s="41">
        <v>2</v>
      </c>
      <c r="G28" s="41">
        <v>4</v>
      </c>
      <c r="H28" s="41">
        <v>3</v>
      </c>
      <c r="I28" s="41">
        <v>3</v>
      </c>
      <c r="J28" s="41">
        <v>4</v>
      </c>
      <c r="K28" s="41">
        <v>4</v>
      </c>
      <c r="L28" s="41">
        <v>5</v>
      </c>
      <c r="M28" s="41">
        <v>4</v>
      </c>
      <c r="N28" s="41">
        <v>5</v>
      </c>
      <c r="O28" s="41">
        <v>4</v>
      </c>
      <c r="P28" s="41">
        <v>5</v>
      </c>
      <c r="Q28" s="41">
        <v>5</v>
      </c>
      <c r="R28" s="41">
        <v>5</v>
      </c>
      <c r="S28" s="41">
        <v>5</v>
      </c>
      <c r="T28" s="41">
        <v>5</v>
      </c>
    </row>
    <row r="29" spans="1:20" x14ac:dyDescent="0.15">
      <c r="A29" s="38"/>
      <c r="B29" s="39" t="s">
        <v>110</v>
      </c>
      <c r="C29" s="39"/>
      <c r="D29" s="40">
        <v>1</v>
      </c>
      <c r="E29" s="42"/>
      <c r="F29" s="41">
        <v>3</v>
      </c>
      <c r="G29" s="41">
        <v>2</v>
      </c>
      <c r="H29" s="41">
        <v>3</v>
      </c>
      <c r="I29" s="41">
        <v>3</v>
      </c>
      <c r="J29" s="41">
        <v>3</v>
      </c>
      <c r="K29" s="41">
        <v>3</v>
      </c>
      <c r="L29" s="41">
        <v>3</v>
      </c>
      <c r="M29" s="41">
        <v>1</v>
      </c>
      <c r="N29" s="41">
        <v>3</v>
      </c>
      <c r="O29" s="41">
        <v>3</v>
      </c>
      <c r="P29" s="41">
        <v>2</v>
      </c>
      <c r="Q29" s="41">
        <v>4</v>
      </c>
      <c r="R29" s="41">
        <v>3</v>
      </c>
      <c r="S29" s="41">
        <v>2</v>
      </c>
      <c r="T29" s="41">
        <v>3</v>
      </c>
    </row>
    <row r="30" spans="1:20" x14ac:dyDescent="0.15">
      <c r="A30" s="38"/>
      <c r="B30" s="39" t="s">
        <v>26</v>
      </c>
      <c r="C30" s="39"/>
      <c r="D30" s="40">
        <v>3</v>
      </c>
      <c r="E30" s="40"/>
      <c r="F30" s="41">
        <v>3</v>
      </c>
      <c r="G30" s="41">
        <v>3</v>
      </c>
      <c r="H30" s="41">
        <v>3</v>
      </c>
      <c r="I30" s="41">
        <v>2</v>
      </c>
      <c r="J30" s="41">
        <v>4</v>
      </c>
      <c r="K30" s="41">
        <v>3.6666666666666665</v>
      </c>
      <c r="L30" s="41">
        <v>1</v>
      </c>
      <c r="M30" s="41">
        <v>3.3333333333333335</v>
      </c>
      <c r="N30" s="41">
        <v>1.3333333333333333</v>
      </c>
      <c r="O30" s="41">
        <v>1.6666666666666667</v>
      </c>
      <c r="P30" s="41">
        <v>1.6666666666666667</v>
      </c>
      <c r="Q30" s="41">
        <v>1.3333333333333333</v>
      </c>
      <c r="R30" s="41">
        <v>3</v>
      </c>
      <c r="S30" s="41">
        <v>1.6666666666666667</v>
      </c>
      <c r="T30" s="41">
        <v>2.6666666666666665</v>
      </c>
    </row>
    <row r="31" spans="1:20" ht="12.75" customHeight="1" x14ac:dyDescent="0.15">
      <c r="A31" s="38" t="s">
        <v>72</v>
      </c>
      <c r="B31" s="39" t="s">
        <v>15</v>
      </c>
      <c r="C31" s="39"/>
      <c r="D31" s="40">
        <v>1</v>
      </c>
      <c r="E31" s="40"/>
      <c r="F31" s="41">
        <v>3</v>
      </c>
      <c r="G31" s="41">
        <v>3</v>
      </c>
      <c r="H31" s="41">
        <v>2</v>
      </c>
      <c r="I31" s="41">
        <v>2</v>
      </c>
      <c r="J31" s="41">
        <v>4</v>
      </c>
      <c r="K31" s="41">
        <v>4</v>
      </c>
      <c r="L31" s="41">
        <v>2</v>
      </c>
      <c r="M31" s="41">
        <v>2</v>
      </c>
      <c r="N31" s="41">
        <v>5</v>
      </c>
      <c r="O31" s="41"/>
      <c r="P31" s="41">
        <v>4</v>
      </c>
      <c r="Q31" s="41">
        <v>4</v>
      </c>
      <c r="R31" s="41">
        <v>5</v>
      </c>
      <c r="S31" s="41">
        <v>4</v>
      </c>
      <c r="T31" s="41">
        <v>4</v>
      </c>
    </row>
    <row r="32" spans="1:20" ht="12.75" customHeight="1" x14ac:dyDescent="0.15">
      <c r="A32" s="38"/>
      <c r="B32" s="39" t="s">
        <v>7</v>
      </c>
      <c r="C32" s="39"/>
      <c r="D32" s="40">
        <v>1</v>
      </c>
      <c r="E32" s="40"/>
      <c r="F32" s="41">
        <v>4</v>
      </c>
      <c r="G32" s="41">
        <v>4</v>
      </c>
      <c r="H32" s="41">
        <v>4</v>
      </c>
      <c r="I32" s="41">
        <v>5</v>
      </c>
      <c r="J32" s="41">
        <v>4</v>
      </c>
      <c r="K32" s="41">
        <v>4</v>
      </c>
      <c r="L32" s="41">
        <v>5</v>
      </c>
      <c r="M32" s="41">
        <v>3</v>
      </c>
      <c r="N32" s="41">
        <v>4</v>
      </c>
      <c r="O32" s="41"/>
      <c r="P32" s="41">
        <v>5</v>
      </c>
      <c r="Q32" s="41">
        <v>4</v>
      </c>
      <c r="R32" s="41">
        <v>5</v>
      </c>
      <c r="S32" s="41">
        <v>4</v>
      </c>
      <c r="T32" s="41">
        <v>5</v>
      </c>
    </row>
    <row r="33" spans="1:20" ht="12.75" customHeight="1" x14ac:dyDescent="0.15">
      <c r="A33" s="38"/>
      <c r="B33" s="39" t="s">
        <v>11</v>
      </c>
      <c r="C33" s="39"/>
      <c r="D33" s="40">
        <v>1</v>
      </c>
      <c r="E33" s="40"/>
      <c r="F33" s="41">
        <v>3</v>
      </c>
      <c r="G33" s="41">
        <v>3</v>
      </c>
      <c r="H33" s="41">
        <v>3</v>
      </c>
      <c r="I33" s="41">
        <v>2</v>
      </c>
      <c r="J33" s="41">
        <v>5</v>
      </c>
      <c r="K33" s="41">
        <v>3</v>
      </c>
      <c r="L33" s="41">
        <v>3</v>
      </c>
      <c r="M33" s="41">
        <v>1</v>
      </c>
      <c r="N33" s="41">
        <v>4</v>
      </c>
      <c r="O33" s="41"/>
      <c r="P33" s="41">
        <v>5</v>
      </c>
      <c r="Q33" s="41">
        <v>5</v>
      </c>
      <c r="R33" s="41">
        <v>5</v>
      </c>
      <c r="S33" s="41">
        <v>5</v>
      </c>
      <c r="T33" s="41">
        <v>4</v>
      </c>
    </row>
    <row r="34" spans="1:20" ht="12.75" customHeight="1" x14ac:dyDescent="0.15">
      <c r="A34" s="38"/>
      <c r="B34" s="39" t="s">
        <v>20</v>
      </c>
      <c r="C34" s="39"/>
      <c r="D34" s="40">
        <v>3</v>
      </c>
      <c r="E34" s="40"/>
      <c r="F34" s="41">
        <v>1.3333333333333333</v>
      </c>
      <c r="G34" s="41">
        <v>3</v>
      </c>
      <c r="H34" s="41">
        <v>4.333333333333333</v>
      </c>
      <c r="I34" s="41">
        <v>3.3333333333333335</v>
      </c>
      <c r="J34" s="41">
        <v>4.666666666666667</v>
      </c>
      <c r="K34" s="41">
        <v>4.333333333333333</v>
      </c>
      <c r="L34" s="41">
        <v>3.6666666666666665</v>
      </c>
      <c r="M34" s="41">
        <v>2.3333333333333335</v>
      </c>
      <c r="N34" s="41">
        <v>3.6666666666666665</v>
      </c>
      <c r="O34" s="41"/>
      <c r="P34" s="41">
        <v>4.666666666666667</v>
      </c>
      <c r="Q34" s="41">
        <v>4</v>
      </c>
      <c r="R34" s="41">
        <v>4.666666666666667</v>
      </c>
      <c r="S34" s="41">
        <v>4.666666666666667</v>
      </c>
      <c r="T34" s="41">
        <v>4.666666666666667</v>
      </c>
    </row>
    <row r="35" spans="1:20" ht="12.75" customHeight="1" x14ac:dyDescent="0.15">
      <c r="A35" s="38"/>
      <c r="B35" s="39" t="s">
        <v>2</v>
      </c>
      <c r="C35" s="39"/>
      <c r="D35" s="40">
        <v>2</v>
      </c>
      <c r="E35" s="40"/>
      <c r="F35" s="41">
        <v>4.5</v>
      </c>
      <c r="G35" s="41">
        <v>4.5</v>
      </c>
      <c r="H35" s="41">
        <v>5</v>
      </c>
      <c r="I35" s="41">
        <v>4.5</v>
      </c>
      <c r="J35" s="41">
        <v>4.5</v>
      </c>
      <c r="K35" s="41">
        <v>4</v>
      </c>
      <c r="L35" s="41">
        <v>5</v>
      </c>
      <c r="M35" s="41">
        <v>4</v>
      </c>
      <c r="N35" s="41">
        <v>4.5</v>
      </c>
      <c r="O35" s="41"/>
      <c r="P35" s="41">
        <v>5</v>
      </c>
      <c r="Q35" s="41">
        <v>4.5</v>
      </c>
      <c r="R35" s="41">
        <v>5</v>
      </c>
      <c r="S35" s="41">
        <v>5</v>
      </c>
      <c r="T35" s="41">
        <v>5</v>
      </c>
    </row>
    <row r="36" spans="1:20" ht="12.75" customHeight="1" x14ac:dyDescent="0.15">
      <c r="A36" s="38"/>
      <c r="B36" s="39" t="s">
        <v>8</v>
      </c>
      <c r="C36" s="39"/>
      <c r="D36" s="40">
        <v>1</v>
      </c>
      <c r="E36" s="40"/>
      <c r="F36" s="41">
        <v>5</v>
      </c>
      <c r="G36" s="41">
        <v>5</v>
      </c>
      <c r="H36" s="41">
        <v>5</v>
      </c>
      <c r="I36" s="41">
        <v>5</v>
      </c>
      <c r="J36" s="41">
        <v>5</v>
      </c>
      <c r="K36" s="41">
        <v>5</v>
      </c>
      <c r="L36" s="41">
        <v>5</v>
      </c>
      <c r="M36" s="41">
        <v>4</v>
      </c>
      <c r="N36" s="41">
        <v>5</v>
      </c>
      <c r="O36" s="41"/>
      <c r="P36" s="41">
        <v>5</v>
      </c>
      <c r="Q36" s="41">
        <v>5</v>
      </c>
      <c r="R36" s="41">
        <v>5</v>
      </c>
      <c r="S36" s="41">
        <v>5</v>
      </c>
      <c r="T36" s="41">
        <v>5</v>
      </c>
    </row>
    <row r="37" spans="1:20" ht="12.75" customHeight="1" x14ac:dyDescent="0.15">
      <c r="A37" s="38"/>
      <c r="B37" s="39" t="s">
        <v>6</v>
      </c>
      <c r="C37" s="39"/>
      <c r="D37" s="40">
        <v>3</v>
      </c>
      <c r="E37" s="40"/>
      <c r="F37" s="41">
        <v>3.3333333333333335</v>
      </c>
      <c r="G37" s="41">
        <v>3.6666666666666665</v>
      </c>
      <c r="H37" s="41">
        <v>2.3333333333333335</v>
      </c>
      <c r="I37" s="41">
        <v>2.3333333333333335</v>
      </c>
      <c r="J37" s="41">
        <v>4.333333333333333</v>
      </c>
      <c r="K37" s="41">
        <v>3.6666666666666665</v>
      </c>
      <c r="L37" s="41">
        <v>3.6666666666666665</v>
      </c>
      <c r="M37" s="41">
        <v>3.6666666666666665</v>
      </c>
      <c r="N37" s="41">
        <v>4.333333333333333</v>
      </c>
      <c r="O37" s="41"/>
      <c r="P37" s="41">
        <v>4.333333333333333</v>
      </c>
      <c r="Q37" s="41">
        <v>4.666666666666667</v>
      </c>
      <c r="R37" s="41">
        <v>5</v>
      </c>
      <c r="S37" s="41">
        <v>4.666666666666667</v>
      </c>
      <c r="T37" s="41">
        <v>4.333333333333333</v>
      </c>
    </row>
    <row r="38" spans="1:20" ht="12.75" customHeight="1" x14ac:dyDescent="0.15">
      <c r="A38" s="38" t="s">
        <v>73</v>
      </c>
      <c r="B38" s="39" t="s">
        <v>12</v>
      </c>
      <c r="C38" s="39"/>
      <c r="D38" s="40">
        <v>1</v>
      </c>
      <c r="E38" s="40"/>
      <c r="F38" s="41">
        <v>4</v>
      </c>
      <c r="G38" s="41">
        <v>4</v>
      </c>
      <c r="H38" s="41">
        <v>2</v>
      </c>
      <c r="I38" s="41">
        <v>3</v>
      </c>
      <c r="J38" s="41">
        <v>2</v>
      </c>
      <c r="K38" s="41">
        <v>3</v>
      </c>
      <c r="L38" s="41">
        <v>5</v>
      </c>
      <c r="M38" s="41">
        <v>4</v>
      </c>
      <c r="N38" s="41">
        <v>5</v>
      </c>
      <c r="O38" s="41">
        <v>5</v>
      </c>
      <c r="P38" s="41">
        <v>5</v>
      </c>
      <c r="Q38" s="41">
        <v>5</v>
      </c>
      <c r="R38" s="41">
        <v>5</v>
      </c>
      <c r="S38" s="41">
        <v>5</v>
      </c>
      <c r="T38" s="41">
        <v>5</v>
      </c>
    </row>
    <row r="39" spans="1:20" ht="12.75" customHeight="1" x14ac:dyDescent="0.15">
      <c r="A39" s="38"/>
      <c r="B39" s="39" t="s">
        <v>21</v>
      </c>
      <c r="C39" s="39"/>
      <c r="D39" s="40">
        <v>3</v>
      </c>
      <c r="E39" s="40"/>
      <c r="F39" s="41">
        <v>4</v>
      </c>
      <c r="G39" s="41">
        <v>4</v>
      </c>
      <c r="H39" s="41">
        <v>4.666666666666667</v>
      </c>
      <c r="I39" s="41">
        <v>4</v>
      </c>
      <c r="J39" s="41">
        <v>3</v>
      </c>
      <c r="K39" s="41">
        <v>4</v>
      </c>
      <c r="L39" s="41">
        <v>4.666666666666667</v>
      </c>
      <c r="M39" s="41">
        <v>3.3333333333333335</v>
      </c>
      <c r="N39" s="41">
        <v>4.666666666666667</v>
      </c>
      <c r="O39" s="41">
        <v>5</v>
      </c>
      <c r="P39" s="41">
        <v>4.666666666666667</v>
      </c>
      <c r="Q39" s="41">
        <v>4.666666666666667</v>
      </c>
      <c r="R39" s="41">
        <v>5</v>
      </c>
      <c r="S39" s="41">
        <v>4.666666666666667</v>
      </c>
      <c r="T39" s="41">
        <v>4.666666666666667</v>
      </c>
    </row>
    <row r="40" spans="1:20" ht="12.75" customHeight="1" x14ac:dyDescent="0.15">
      <c r="A40" s="38"/>
      <c r="B40" s="39" t="s">
        <v>11</v>
      </c>
      <c r="C40" s="39"/>
      <c r="D40" s="40">
        <v>5</v>
      </c>
      <c r="E40" s="40"/>
      <c r="F40" s="41">
        <v>4</v>
      </c>
      <c r="G40" s="41">
        <v>3.8</v>
      </c>
      <c r="H40" s="41">
        <v>4.2</v>
      </c>
      <c r="I40" s="41">
        <v>4.5999999999999996</v>
      </c>
      <c r="J40" s="41">
        <v>3.8</v>
      </c>
      <c r="K40" s="41">
        <v>4.4000000000000004</v>
      </c>
      <c r="L40" s="41">
        <v>4.5999999999999996</v>
      </c>
      <c r="M40" s="41">
        <v>3.8</v>
      </c>
      <c r="N40" s="41">
        <v>4.5999999999999996</v>
      </c>
      <c r="O40" s="41">
        <v>4.2</v>
      </c>
      <c r="P40" s="41">
        <v>4.4000000000000004</v>
      </c>
      <c r="Q40" s="41">
        <v>4.2</v>
      </c>
      <c r="R40" s="41">
        <v>5</v>
      </c>
      <c r="S40" s="41">
        <v>5</v>
      </c>
      <c r="T40" s="41">
        <v>4.5999999999999996</v>
      </c>
    </row>
    <row r="41" spans="1:20" ht="12.75" customHeight="1" x14ac:dyDescent="0.15">
      <c r="A41" s="38"/>
      <c r="B41" s="39" t="s">
        <v>4</v>
      </c>
      <c r="C41" s="39"/>
      <c r="D41" s="40">
        <v>2</v>
      </c>
      <c r="E41" s="40"/>
      <c r="F41" s="41">
        <v>3</v>
      </c>
      <c r="G41" s="41">
        <v>3</v>
      </c>
      <c r="H41" s="41">
        <v>2.5</v>
      </c>
      <c r="I41" s="41">
        <v>3.5</v>
      </c>
      <c r="J41" s="41">
        <v>4.5</v>
      </c>
      <c r="K41" s="41">
        <v>3</v>
      </c>
      <c r="L41" s="41">
        <v>4.5</v>
      </c>
      <c r="M41" s="41">
        <v>2.5</v>
      </c>
      <c r="N41" s="41">
        <v>4.5</v>
      </c>
      <c r="O41" s="41">
        <v>4.5</v>
      </c>
      <c r="P41" s="41">
        <v>5</v>
      </c>
      <c r="Q41" s="41">
        <v>4.5</v>
      </c>
      <c r="R41" s="41">
        <v>4.5</v>
      </c>
      <c r="S41" s="41">
        <v>4.5</v>
      </c>
      <c r="T41" s="41">
        <v>4.5</v>
      </c>
    </row>
    <row r="42" spans="1:20" ht="12.75" customHeight="1" x14ac:dyDescent="0.15">
      <c r="A42" s="38"/>
      <c r="B42" s="39" t="s">
        <v>2</v>
      </c>
      <c r="C42" s="39"/>
      <c r="D42" s="40">
        <v>1</v>
      </c>
      <c r="E42" s="40"/>
      <c r="F42" s="41">
        <v>5</v>
      </c>
      <c r="G42" s="41">
        <v>4</v>
      </c>
      <c r="H42" s="41">
        <v>1</v>
      </c>
      <c r="I42" s="41">
        <v>4</v>
      </c>
      <c r="J42" s="41">
        <v>4</v>
      </c>
      <c r="K42" s="41">
        <v>5</v>
      </c>
      <c r="L42" s="41">
        <v>0</v>
      </c>
      <c r="M42" s="41">
        <v>1</v>
      </c>
      <c r="N42" s="41">
        <v>5</v>
      </c>
      <c r="O42" s="41">
        <v>5</v>
      </c>
      <c r="P42" s="41">
        <v>2</v>
      </c>
      <c r="Q42" s="41">
        <v>5</v>
      </c>
      <c r="R42" s="41">
        <v>5</v>
      </c>
      <c r="S42" s="41">
        <v>5</v>
      </c>
      <c r="T42" s="41">
        <v>3</v>
      </c>
    </row>
    <row r="43" spans="1:20" ht="12.75" customHeight="1" x14ac:dyDescent="0.15">
      <c r="A43" s="38"/>
      <c r="B43" s="39" t="s">
        <v>19</v>
      </c>
      <c r="C43" s="39"/>
      <c r="D43" s="40">
        <v>1</v>
      </c>
      <c r="E43" s="40"/>
      <c r="F43" s="41">
        <v>2</v>
      </c>
      <c r="G43" s="41">
        <v>2</v>
      </c>
      <c r="H43" s="41">
        <v>5</v>
      </c>
      <c r="I43" s="41">
        <v>5</v>
      </c>
      <c r="J43" s="41">
        <v>5</v>
      </c>
      <c r="K43" s="41">
        <v>5</v>
      </c>
      <c r="L43" s="41">
        <v>5</v>
      </c>
      <c r="M43" s="41">
        <v>3</v>
      </c>
      <c r="N43" s="41">
        <v>5</v>
      </c>
      <c r="O43" s="41">
        <v>5</v>
      </c>
      <c r="P43" s="41">
        <v>5</v>
      </c>
      <c r="Q43" s="41">
        <v>4</v>
      </c>
      <c r="R43" s="41">
        <v>5</v>
      </c>
      <c r="S43" s="41">
        <v>4</v>
      </c>
      <c r="T43" s="41">
        <v>5</v>
      </c>
    </row>
    <row r="44" spans="1:20" ht="12.75" customHeight="1" x14ac:dyDescent="0.15">
      <c r="A44" s="38"/>
      <c r="B44" s="43" t="s">
        <v>27</v>
      </c>
      <c r="C44" s="39"/>
      <c r="D44" s="40">
        <v>1</v>
      </c>
      <c r="E44" s="40"/>
      <c r="F44" s="41">
        <v>4</v>
      </c>
      <c r="G44" s="41">
        <v>4</v>
      </c>
      <c r="H44" s="41">
        <v>4</v>
      </c>
      <c r="I44" s="41">
        <v>4</v>
      </c>
      <c r="J44" s="41">
        <v>4</v>
      </c>
      <c r="K44" s="41">
        <v>4</v>
      </c>
      <c r="L44" s="41">
        <v>5</v>
      </c>
      <c r="M44" s="41">
        <v>4</v>
      </c>
      <c r="N44" s="41">
        <v>5</v>
      </c>
      <c r="O44" s="41">
        <v>5</v>
      </c>
      <c r="P44" s="41">
        <v>5</v>
      </c>
      <c r="Q44" s="41">
        <v>4</v>
      </c>
      <c r="R44" s="41">
        <v>5</v>
      </c>
      <c r="S44" s="41">
        <v>4</v>
      </c>
      <c r="T44" s="41">
        <v>5</v>
      </c>
    </row>
    <row r="45" spans="1:20" ht="12.75" customHeight="1" x14ac:dyDescent="0.15">
      <c r="A45" s="38"/>
      <c r="B45" s="39" t="s">
        <v>111</v>
      </c>
      <c r="C45" s="39"/>
      <c r="D45" s="40">
        <v>1</v>
      </c>
      <c r="E45" s="40"/>
      <c r="F45" s="41">
        <v>3</v>
      </c>
      <c r="G45" s="41">
        <v>4</v>
      </c>
      <c r="H45" s="41">
        <v>4</v>
      </c>
      <c r="I45" s="41">
        <v>4</v>
      </c>
      <c r="J45" s="41">
        <v>2</v>
      </c>
      <c r="K45" s="41">
        <v>1</v>
      </c>
      <c r="L45" s="41">
        <v>4</v>
      </c>
      <c r="M45" s="41">
        <v>4</v>
      </c>
      <c r="N45" s="41">
        <v>3</v>
      </c>
      <c r="O45" s="41">
        <v>1</v>
      </c>
      <c r="P45" s="41">
        <v>4</v>
      </c>
      <c r="Q45" s="41">
        <v>3</v>
      </c>
      <c r="R45" s="41">
        <v>4</v>
      </c>
      <c r="S45" s="41">
        <v>4</v>
      </c>
      <c r="T45" s="41">
        <v>4</v>
      </c>
    </row>
    <row r="46" spans="1:20" ht="18" customHeight="1" x14ac:dyDescent="0.15">
      <c r="A46" s="38" t="s">
        <v>86</v>
      </c>
      <c r="B46" s="44" t="s">
        <v>12</v>
      </c>
      <c r="C46" s="39"/>
      <c r="D46" s="40">
        <v>1</v>
      </c>
      <c r="E46" s="40"/>
      <c r="F46" s="41">
        <v>2</v>
      </c>
      <c r="G46" s="41">
        <v>1</v>
      </c>
      <c r="H46" s="41">
        <v>2</v>
      </c>
      <c r="I46" s="41">
        <v>1</v>
      </c>
      <c r="J46" s="41">
        <v>3</v>
      </c>
      <c r="K46" s="41">
        <v>3</v>
      </c>
      <c r="L46" s="41">
        <v>2</v>
      </c>
      <c r="M46" s="41">
        <v>3</v>
      </c>
      <c r="N46" s="41">
        <v>5</v>
      </c>
      <c r="O46" s="41">
        <v>5</v>
      </c>
      <c r="P46" s="41">
        <v>5</v>
      </c>
      <c r="Q46" s="41">
        <v>4</v>
      </c>
      <c r="R46" s="41">
        <v>5</v>
      </c>
      <c r="S46" s="41">
        <v>5</v>
      </c>
      <c r="T46" s="41">
        <v>5</v>
      </c>
    </row>
    <row r="47" spans="1:20" ht="18" customHeight="1" x14ac:dyDescent="0.15">
      <c r="A47" s="38"/>
      <c r="B47" s="44" t="s">
        <v>112</v>
      </c>
      <c r="C47" s="39"/>
      <c r="D47" s="40">
        <v>1</v>
      </c>
      <c r="E47" s="40"/>
      <c r="F47" s="41">
        <v>4</v>
      </c>
      <c r="G47" s="41">
        <v>1</v>
      </c>
      <c r="H47" s="41">
        <v>3</v>
      </c>
      <c r="I47" s="41">
        <v>4</v>
      </c>
      <c r="J47" s="41">
        <v>3</v>
      </c>
      <c r="K47" s="41">
        <v>4</v>
      </c>
      <c r="L47" s="41">
        <v>4</v>
      </c>
      <c r="M47" s="41">
        <v>5</v>
      </c>
      <c r="N47" s="41">
        <v>5</v>
      </c>
      <c r="O47" s="41">
        <v>5</v>
      </c>
      <c r="P47" s="41">
        <v>5</v>
      </c>
      <c r="Q47" s="41">
        <v>5</v>
      </c>
      <c r="R47" s="41">
        <v>5</v>
      </c>
      <c r="S47" s="41">
        <v>5</v>
      </c>
      <c r="T47" s="41">
        <v>5</v>
      </c>
    </row>
    <row r="48" spans="1:20" ht="12.75" customHeight="1" x14ac:dyDescent="0.15">
      <c r="A48" s="38" t="s">
        <v>81</v>
      </c>
      <c r="B48" s="39" t="s">
        <v>7</v>
      </c>
      <c r="C48" s="39"/>
      <c r="D48" s="40">
        <v>3</v>
      </c>
      <c r="E48" s="40"/>
      <c r="F48" s="41">
        <v>4.666666666666667</v>
      </c>
      <c r="G48" s="41">
        <v>3.3333333333333335</v>
      </c>
      <c r="H48" s="41">
        <v>3.3333333333333335</v>
      </c>
      <c r="I48" s="41">
        <v>3.3333333333333335</v>
      </c>
      <c r="J48" s="41">
        <v>3.3333333333333335</v>
      </c>
      <c r="K48" s="41">
        <v>3.3333333333333335</v>
      </c>
      <c r="L48" s="41">
        <v>4</v>
      </c>
      <c r="M48" s="41">
        <v>1.3333333333333333</v>
      </c>
      <c r="N48" s="41">
        <v>4.333333333333333</v>
      </c>
      <c r="O48" s="41"/>
      <c r="P48" s="41">
        <v>4.666666666666667</v>
      </c>
      <c r="Q48" s="41">
        <v>4.666666666666667</v>
      </c>
      <c r="R48" s="41">
        <v>5</v>
      </c>
      <c r="S48" s="41">
        <v>4</v>
      </c>
      <c r="T48" s="41">
        <v>4.666666666666667</v>
      </c>
    </row>
    <row r="49" spans="1:20" ht="12.75" customHeight="1" x14ac:dyDescent="0.15">
      <c r="A49" s="38"/>
      <c r="B49" s="43" t="s">
        <v>85</v>
      </c>
      <c r="C49" s="39"/>
      <c r="D49" s="40">
        <v>1</v>
      </c>
      <c r="E49" s="40"/>
      <c r="F49" s="41">
        <v>5</v>
      </c>
      <c r="G49" s="41">
        <v>5</v>
      </c>
      <c r="H49" s="41">
        <v>5</v>
      </c>
      <c r="I49" s="41">
        <v>4</v>
      </c>
      <c r="J49" s="41">
        <v>4</v>
      </c>
      <c r="K49" s="41">
        <v>4</v>
      </c>
      <c r="L49" s="41">
        <v>3</v>
      </c>
      <c r="M49" s="41">
        <v>0</v>
      </c>
      <c r="N49" s="41">
        <v>4</v>
      </c>
      <c r="O49" s="41"/>
      <c r="P49" s="41">
        <v>3</v>
      </c>
      <c r="Q49" s="41">
        <v>3</v>
      </c>
      <c r="R49" s="41">
        <v>5</v>
      </c>
      <c r="S49" s="41">
        <v>1</v>
      </c>
      <c r="T49" s="41">
        <v>3</v>
      </c>
    </row>
    <row r="50" spans="1:20" ht="12.75" customHeight="1" x14ac:dyDescent="0.15">
      <c r="A50" s="38"/>
      <c r="B50" s="39" t="s">
        <v>24</v>
      </c>
      <c r="C50" s="39"/>
      <c r="D50" s="40">
        <v>1</v>
      </c>
      <c r="E50" s="40"/>
      <c r="F50" s="41">
        <v>4</v>
      </c>
      <c r="G50" s="41">
        <v>2</v>
      </c>
      <c r="H50" s="41">
        <v>3</v>
      </c>
      <c r="I50" s="41">
        <v>2</v>
      </c>
      <c r="J50" s="41">
        <v>1</v>
      </c>
      <c r="K50" s="41">
        <v>3</v>
      </c>
      <c r="L50" s="41">
        <v>1</v>
      </c>
      <c r="M50" s="41">
        <v>0</v>
      </c>
      <c r="N50" s="41">
        <v>2</v>
      </c>
      <c r="O50" s="41"/>
      <c r="P50" s="41">
        <v>4</v>
      </c>
      <c r="Q50" s="41">
        <v>2</v>
      </c>
      <c r="R50" s="41">
        <v>3</v>
      </c>
      <c r="S50" s="41">
        <v>2</v>
      </c>
      <c r="T50" s="41">
        <v>3</v>
      </c>
    </row>
    <row r="51" spans="1:20" ht="12.75" customHeight="1" x14ac:dyDescent="0.15">
      <c r="A51" s="38"/>
      <c r="B51" s="39" t="s">
        <v>19</v>
      </c>
      <c r="C51" s="39"/>
      <c r="D51" s="40">
        <v>2</v>
      </c>
      <c r="E51" s="40"/>
      <c r="F51" s="41">
        <v>4</v>
      </c>
      <c r="G51" s="41">
        <v>3.5</v>
      </c>
      <c r="H51" s="41">
        <v>4.5</v>
      </c>
      <c r="I51" s="41">
        <v>3.5</v>
      </c>
      <c r="J51" s="41">
        <v>4.5</v>
      </c>
      <c r="K51" s="41">
        <v>3.5</v>
      </c>
      <c r="L51" s="41">
        <v>1.5</v>
      </c>
      <c r="M51" s="41">
        <v>0</v>
      </c>
      <c r="N51" s="41">
        <v>1.5</v>
      </c>
      <c r="O51" s="41"/>
      <c r="P51" s="41">
        <v>1.5</v>
      </c>
      <c r="Q51" s="41">
        <v>2.5</v>
      </c>
      <c r="R51" s="41">
        <v>2.5</v>
      </c>
      <c r="S51" s="41">
        <v>3</v>
      </c>
      <c r="T51" s="41">
        <v>2.5</v>
      </c>
    </row>
    <row r="52" spans="1:20" ht="12.75" customHeight="1" x14ac:dyDescent="0.15">
      <c r="A52" s="38"/>
      <c r="B52" s="39" t="s">
        <v>8</v>
      </c>
      <c r="C52" s="39"/>
      <c r="D52" s="40">
        <v>1</v>
      </c>
      <c r="E52" s="40"/>
      <c r="F52" s="41">
        <v>2</v>
      </c>
      <c r="G52" s="41">
        <v>2</v>
      </c>
      <c r="H52" s="41">
        <v>5</v>
      </c>
      <c r="I52" s="41">
        <v>4</v>
      </c>
      <c r="J52" s="41">
        <v>5</v>
      </c>
      <c r="K52" s="41">
        <v>5</v>
      </c>
      <c r="L52" s="41">
        <v>5</v>
      </c>
      <c r="M52" s="41">
        <v>5</v>
      </c>
      <c r="N52" s="41">
        <v>3</v>
      </c>
      <c r="O52" s="41"/>
      <c r="P52" s="41">
        <v>4</v>
      </c>
      <c r="Q52" s="41">
        <v>4</v>
      </c>
      <c r="R52" s="41">
        <v>5</v>
      </c>
      <c r="S52" s="41">
        <v>5</v>
      </c>
      <c r="T52" s="41">
        <v>5</v>
      </c>
    </row>
    <row r="53" spans="1:20" ht="12.75" customHeight="1" x14ac:dyDescent="0.15">
      <c r="A53" s="38"/>
      <c r="B53" s="39" t="s">
        <v>27</v>
      </c>
      <c r="C53" s="39"/>
      <c r="D53" s="40">
        <v>1</v>
      </c>
      <c r="E53" s="40"/>
      <c r="F53" s="41">
        <v>5</v>
      </c>
      <c r="G53" s="41">
        <v>5</v>
      </c>
      <c r="H53" s="41">
        <v>5</v>
      </c>
      <c r="I53" s="41">
        <v>4</v>
      </c>
      <c r="J53" s="41">
        <v>4</v>
      </c>
      <c r="K53" s="41">
        <v>4</v>
      </c>
      <c r="L53" s="41">
        <v>3</v>
      </c>
      <c r="M53" s="41">
        <v>0</v>
      </c>
      <c r="N53" s="41">
        <v>4</v>
      </c>
      <c r="O53" s="41"/>
      <c r="P53" s="41">
        <v>3</v>
      </c>
      <c r="Q53" s="41">
        <v>3</v>
      </c>
      <c r="R53" s="41">
        <v>5</v>
      </c>
      <c r="S53" s="41">
        <v>1</v>
      </c>
      <c r="T53" s="41">
        <v>3</v>
      </c>
    </row>
    <row r="54" spans="1:20" ht="12.75" customHeight="1" x14ac:dyDescent="0.15">
      <c r="A54" s="38"/>
      <c r="B54" s="39" t="s">
        <v>6</v>
      </c>
      <c r="C54" s="39"/>
      <c r="D54" s="40">
        <v>3</v>
      </c>
      <c r="E54" s="40"/>
      <c r="F54" s="41">
        <v>3.6666666666666665</v>
      </c>
      <c r="G54" s="41">
        <v>2.3333333333333335</v>
      </c>
      <c r="H54" s="41">
        <v>1.6666666666666667</v>
      </c>
      <c r="I54" s="41">
        <v>1.6666666666666667</v>
      </c>
      <c r="J54" s="41">
        <v>1.6666666666666667</v>
      </c>
      <c r="K54" s="41">
        <v>2.3333333333333335</v>
      </c>
      <c r="L54" s="41">
        <v>2</v>
      </c>
      <c r="M54" s="41">
        <v>0</v>
      </c>
      <c r="N54" s="41">
        <v>4</v>
      </c>
      <c r="O54" s="41"/>
      <c r="P54" s="41">
        <v>4</v>
      </c>
      <c r="Q54" s="41">
        <v>3.6666666666666665</v>
      </c>
      <c r="R54" s="41">
        <v>4</v>
      </c>
      <c r="S54" s="41">
        <v>4</v>
      </c>
      <c r="T54" s="41">
        <v>3.3333333333333335</v>
      </c>
    </row>
    <row r="55" spans="1:20" ht="12.75" customHeight="1" x14ac:dyDescent="0.15">
      <c r="A55" s="45"/>
      <c r="B55" s="39"/>
      <c r="C55" s="39"/>
      <c r="D55" s="40"/>
      <c r="E55" s="40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1:20" ht="25.5" customHeight="1" x14ac:dyDescent="0.15">
      <c r="A56" s="46" t="s">
        <v>84</v>
      </c>
      <c r="B56" s="47" t="s">
        <v>0</v>
      </c>
      <c r="C56" s="39"/>
      <c r="D56" s="48">
        <v>166</v>
      </c>
      <c r="E56" s="40"/>
      <c r="F56" s="41">
        <v>3.4216867469879517</v>
      </c>
      <c r="G56" s="41">
        <v>3.6987951807228914</v>
      </c>
      <c r="H56" s="41">
        <v>3.3072289156626504</v>
      </c>
      <c r="I56" s="41">
        <v>2.7349397590361444</v>
      </c>
      <c r="J56" s="41">
        <v>3.6646341463414633</v>
      </c>
      <c r="K56" s="41">
        <v>3.3674698795180724</v>
      </c>
      <c r="L56" s="41">
        <v>3.5602409638554215</v>
      </c>
      <c r="M56" s="41">
        <v>2.8614457831325302</v>
      </c>
      <c r="N56" s="41">
        <v>3.5903614457831323</v>
      </c>
      <c r="O56" s="41">
        <v>3.9451219512195124</v>
      </c>
      <c r="P56" s="41">
        <v>3.8493975903614457</v>
      </c>
      <c r="Q56" s="41">
        <v>3.6204819277108435</v>
      </c>
      <c r="R56" s="41">
        <v>4.6626506024096388</v>
      </c>
      <c r="S56" s="41">
        <v>4.0180722891566267</v>
      </c>
      <c r="T56" s="41">
        <v>4.2650602409638552</v>
      </c>
    </row>
    <row r="57" spans="1:20" ht="25.5" customHeight="1" x14ac:dyDescent="0.15">
      <c r="A57" s="49"/>
      <c r="B57" s="47" t="s">
        <v>14</v>
      </c>
      <c r="C57" s="39"/>
      <c r="D57" s="48">
        <v>12</v>
      </c>
      <c r="E57" s="40"/>
      <c r="F57" s="41">
        <v>3.1666666666666665</v>
      </c>
      <c r="G57" s="41">
        <v>3.6666666666666665</v>
      </c>
      <c r="H57" s="41">
        <v>3.6666666666666665</v>
      </c>
      <c r="I57" s="41">
        <v>3.3333333333333335</v>
      </c>
      <c r="J57" s="41">
        <v>4.5</v>
      </c>
      <c r="K57" s="41">
        <v>4</v>
      </c>
      <c r="L57" s="41">
        <v>3.9166666666666665</v>
      </c>
      <c r="M57" s="41">
        <v>3</v>
      </c>
      <c r="N57" s="41">
        <v>4.25</v>
      </c>
      <c r="O57" s="41"/>
      <c r="P57" s="41">
        <v>4.666666666666667</v>
      </c>
      <c r="Q57" s="41">
        <v>4.416666666666667</v>
      </c>
      <c r="R57" s="41">
        <v>4.916666666666667</v>
      </c>
      <c r="S57" s="41">
        <v>4.666666666666667</v>
      </c>
      <c r="T57" s="41">
        <v>4.583333333333333</v>
      </c>
    </row>
    <row r="58" spans="1:20" ht="25.5" customHeight="1" x14ac:dyDescent="0.15">
      <c r="A58" s="49"/>
      <c r="B58" s="47" t="s">
        <v>10</v>
      </c>
      <c r="C58" s="39"/>
      <c r="D58" s="48">
        <v>14</v>
      </c>
      <c r="E58" s="40"/>
      <c r="F58" s="41">
        <v>3.7857142857142856</v>
      </c>
      <c r="G58" s="41">
        <v>3.6153846153846154</v>
      </c>
      <c r="H58" s="41">
        <v>3.7142857142857144</v>
      </c>
      <c r="I58" s="41">
        <v>4.1428571428571432</v>
      </c>
      <c r="J58" s="41">
        <v>3.7142857142857144</v>
      </c>
      <c r="K58" s="41">
        <v>4.0714285714285712</v>
      </c>
      <c r="L58" s="41">
        <v>4.3571428571428568</v>
      </c>
      <c r="M58" s="41">
        <v>3.2857142857142856</v>
      </c>
      <c r="N58" s="41">
        <v>4.7142857142857144</v>
      </c>
      <c r="O58" s="41">
        <v>4.6428571428571432</v>
      </c>
      <c r="P58" s="41">
        <v>4.5</v>
      </c>
      <c r="Q58" s="41">
        <v>4.4285714285714288</v>
      </c>
      <c r="R58" s="41">
        <v>4.9285714285714288</v>
      </c>
      <c r="S58" s="41">
        <v>4.7142857142857144</v>
      </c>
      <c r="T58" s="41">
        <v>4.5714285714285712</v>
      </c>
    </row>
    <row r="59" spans="1:20" ht="25.5" customHeight="1" x14ac:dyDescent="0.15">
      <c r="A59" s="49"/>
      <c r="B59" s="47" t="s">
        <v>82</v>
      </c>
      <c r="C59" s="39"/>
      <c r="D59" s="48">
        <v>1</v>
      </c>
      <c r="E59" s="40"/>
      <c r="F59" s="41">
        <v>2</v>
      </c>
      <c r="G59" s="41">
        <v>1</v>
      </c>
      <c r="H59" s="41">
        <v>2</v>
      </c>
      <c r="I59" s="41">
        <v>1</v>
      </c>
      <c r="J59" s="41">
        <v>3</v>
      </c>
      <c r="K59" s="41">
        <v>3</v>
      </c>
      <c r="L59" s="41">
        <v>2</v>
      </c>
      <c r="M59" s="41">
        <v>3</v>
      </c>
      <c r="N59" s="41">
        <v>5</v>
      </c>
      <c r="O59" s="41">
        <v>5</v>
      </c>
      <c r="P59" s="41">
        <v>5</v>
      </c>
      <c r="Q59" s="41">
        <v>4</v>
      </c>
      <c r="R59" s="41">
        <v>5</v>
      </c>
      <c r="S59" s="41">
        <v>5</v>
      </c>
      <c r="T59" s="41">
        <v>5</v>
      </c>
    </row>
    <row r="60" spans="1:20" ht="25.5" customHeight="1" x14ac:dyDescent="0.15">
      <c r="A60" s="49"/>
      <c r="B60" s="47" t="s">
        <v>81</v>
      </c>
      <c r="C60" s="39"/>
      <c r="D60" s="48">
        <v>12</v>
      </c>
      <c r="E60" s="40"/>
      <c r="F60" s="41">
        <v>4.083333333333333</v>
      </c>
      <c r="G60" s="41">
        <v>3.1666666666666665</v>
      </c>
      <c r="H60" s="41">
        <v>3.5</v>
      </c>
      <c r="I60" s="41">
        <v>3</v>
      </c>
      <c r="J60" s="41">
        <v>3.1666666666666665</v>
      </c>
      <c r="K60" s="41">
        <v>3.3333333333333335</v>
      </c>
      <c r="L60" s="41">
        <v>2.75</v>
      </c>
      <c r="M60" s="41">
        <v>0.75</v>
      </c>
      <c r="N60" s="41">
        <v>3.4166666666666665</v>
      </c>
      <c r="O60" s="41"/>
      <c r="P60" s="41">
        <v>3.5833333333333335</v>
      </c>
      <c r="Q60" s="41">
        <v>3.5</v>
      </c>
      <c r="R60" s="41">
        <v>4.166666666666667</v>
      </c>
      <c r="S60" s="41">
        <v>3.25</v>
      </c>
      <c r="T60" s="41">
        <v>3.5833333333333335</v>
      </c>
    </row>
    <row r="61" spans="1:20" ht="25.5" customHeight="1" x14ac:dyDescent="0.15">
      <c r="A61" s="50"/>
      <c r="B61" s="51" t="s">
        <v>83</v>
      </c>
      <c r="C61" s="39"/>
      <c r="D61" s="48">
        <f>SUM(D56:D60)</f>
        <v>205</v>
      </c>
      <c r="E61" s="40"/>
      <c r="F61" s="41">
        <v>3.4634146341463414</v>
      </c>
      <c r="G61" s="41">
        <v>3.6470588235294117</v>
      </c>
      <c r="H61" s="41">
        <v>3.3609756097560974</v>
      </c>
      <c r="I61" s="41">
        <v>2.873170731707317</v>
      </c>
      <c r="J61" s="41">
        <v>3.6847290640394088</v>
      </c>
      <c r="K61" s="41">
        <v>3.448780487804878</v>
      </c>
      <c r="L61" s="41">
        <v>3.5804878048780489</v>
      </c>
      <c r="M61" s="41">
        <v>2.7756097560975608</v>
      </c>
      <c r="N61" s="41">
        <v>3.7024390243902441</v>
      </c>
      <c r="O61" s="41">
        <v>4.005586592178771</v>
      </c>
      <c r="P61" s="41">
        <v>3.9317073170731707</v>
      </c>
      <c r="Q61" s="41">
        <v>3.7170731707317075</v>
      </c>
      <c r="R61" s="41">
        <v>4.668292682926829</v>
      </c>
      <c r="S61" s="41">
        <v>4.0634146341463415</v>
      </c>
      <c r="T61" s="41">
        <v>4.2682926829268295</v>
      </c>
    </row>
    <row r="62" spans="1:20" ht="25.5" customHeight="1" x14ac:dyDescent="0.15">
      <c r="A62" s="46" t="s">
        <v>113</v>
      </c>
      <c r="B62" s="52" t="s">
        <v>0</v>
      </c>
      <c r="C62" s="39"/>
      <c r="D62" s="48">
        <v>9</v>
      </c>
      <c r="E62" s="40"/>
      <c r="F62" s="41">
        <v>3.1111111111111112</v>
      </c>
      <c r="G62" s="41">
        <v>3.5555555555555554</v>
      </c>
      <c r="H62" s="41">
        <v>3.6666666666666665</v>
      </c>
      <c r="I62" s="41">
        <v>3.2222222222222223</v>
      </c>
      <c r="J62" s="41">
        <v>4</v>
      </c>
      <c r="K62" s="41">
        <v>4.1111111111111107</v>
      </c>
      <c r="L62" s="41">
        <v>3.2222222222222223</v>
      </c>
      <c r="M62" s="41">
        <v>2.7777777777777777</v>
      </c>
      <c r="N62" s="41">
        <v>3.4444444444444446</v>
      </c>
      <c r="O62" s="41">
        <v>3.3333333333333335</v>
      </c>
      <c r="P62" s="41">
        <v>3.2222222222222223</v>
      </c>
      <c r="Q62" s="41">
        <v>3.2222222222222223</v>
      </c>
      <c r="R62" s="41">
        <v>4</v>
      </c>
      <c r="S62" s="41">
        <v>3.4444444444444446</v>
      </c>
      <c r="T62" s="41">
        <v>4</v>
      </c>
    </row>
    <row r="63" spans="1:20" ht="25.5" customHeight="1" x14ac:dyDescent="0.15">
      <c r="A63" s="49"/>
      <c r="B63" s="52" t="s">
        <v>14</v>
      </c>
      <c r="C63" s="39"/>
      <c r="D63" s="40"/>
      <c r="E63" s="40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25.5" customHeight="1" x14ac:dyDescent="0.15">
      <c r="A64" s="49"/>
      <c r="B64" s="52" t="s">
        <v>10</v>
      </c>
      <c r="C64" s="39"/>
      <c r="D64" s="48">
        <v>1</v>
      </c>
      <c r="E64" s="40"/>
      <c r="F64" s="41">
        <v>3</v>
      </c>
      <c r="G64" s="41">
        <v>4</v>
      </c>
      <c r="H64" s="41">
        <v>4</v>
      </c>
      <c r="I64" s="41">
        <v>4</v>
      </c>
      <c r="J64" s="41">
        <v>2</v>
      </c>
      <c r="K64" s="41">
        <v>1</v>
      </c>
      <c r="L64" s="41">
        <v>4</v>
      </c>
      <c r="M64" s="41">
        <v>4</v>
      </c>
      <c r="N64" s="41">
        <v>3</v>
      </c>
      <c r="O64" s="41">
        <v>1</v>
      </c>
      <c r="P64" s="41">
        <v>4</v>
      </c>
      <c r="Q64" s="41">
        <v>3</v>
      </c>
      <c r="R64" s="41">
        <v>4</v>
      </c>
      <c r="S64" s="41">
        <v>4</v>
      </c>
      <c r="T64" s="41">
        <v>4</v>
      </c>
    </row>
    <row r="65" spans="1:20" ht="25.5" customHeight="1" x14ac:dyDescent="0.15">
      <c r="A65" s="49"/>
      <c r="B65" s="52" t="s">
        <v>82</v>
      </c>
      <c r="C65" s="39"/>
      <c r="D65" s="48">
        <v>1</v>
      </c>
      <c r="E65" s="40"/>
      <c r="F65" s="41">
        <v>4</v>
      </c>
      <c r="G65" s="41">
        <v>1</v>
      </c>
      <c r="H65" s="41">
        <v>3</v>
      </c>
      <c r="I65" s="41">
        <v>4</v>
      </c>
      <c r="J65" s="41">
        <v>3</v>
      </c>
      <c r="K65" s="41">
        <v>4</v>
      </c>
      <c r="L65" s="41">
        <v>4</v>
      </c>
      <c r="M65" s="41">
        <v>5</v>
      </c>
      <c r="N65" s="41">
        <v>5</v>
      </c>
      <c r="O65" s="41">
        <v>5</v>
      </c>
      <c r="P65" s="41">
        <v>5</v>
      </c>
      <c r="Q65" s="41">
        <v>5</v>
      </c>
      <c r="R65" s="41">
        <v>5</v>
      </c>
      <c r="S65" s="41">
        <v>5</v>
      </c>
      <c r="T65" s="41">
        <v>5</v>
      </c>
    </row>
    <row r="66" spans="1:20" ht="25.5" customHeight="1" x14ac:dyDescent="0.15">
      <c r="A66" s="49"/>
      <c r="B66" s="52" t="s">
        <v>81</v>
      </c>
      <c r="C66" s="39"/>
      <c r="D66" s="40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25.5" customHeight="1" x14ac:dyDescent="0.15">
      <c r="A67" s="50"/>
      <c r="B67" s="53" t="s">
        <v>114</v>
      </c>
      <c r="C67" s="39"/>
      <c r="D67" s="48">
        <f>SUM(D62:D66)</f>
        <v>11</v>
      </c>
      <c r="E67" s="40"/>
      <c r="F67" s="41">
        <v>3.1818181818181817</v>
      </c>
      <c r="G67" s="41">
        <v>3.3636363636363638</v>
      </c>
      <c r="H67" s="41">
        <v>3.6363636363636362</v>
      </c>
      <c r="I67" s="41">
        <v>3.3636363636363638</v>
      </c>
      <c r="J67" s="41">
        <v>3.7272727272727271</v>
      </c>
      <c r="K67" s="41">
        <v>3.8181818181818183</v>
      </c>
      <c r="L67" s="41">
        <v>3.3636363636363638</v>
      </c>
      <c r="M67" s="41">
        <v>3.0909090909090908</v>
      </c>
      <c r="N67" s="41">
        <v>3.5454545454545454</v>
      </c>
      <c r="O67" s="41">
        <v>3.2727272727272729</v>
      </c>
      <c r="P67" s="41">
        <v>3.4545454545454546</v>
      </c>
      <c r="Q67" s="41">
        <v>3.3636363636363638</v>
      </c>
      <c r="R67" s="41">
        <v>4.0909090909090908</v>
      </c>
      <c r="S67" s="41">
        <v>3.6363636363636362</v>
      </c>
      <c r="T67" s="41">
        <v>4.0909090909090908</v>
      </c>
    </row>
    <row r="68" spans="1:20" ht="20.25" customHeight="1" x14ac:dyDescent="0.15">
      <c r="A68" s="46" t="s">
        <v>74</v>
      </c>
      <c r="B68" s="54" t="s">
        <v>0</v>
      </c>
      <c r="C68" s="55">
        <v>297</v>
      </c>
      <c r="D68" s="55">
        <f>SUM(D2:D30)</f>
        <v>175</v>
      </c>
      <c r="E68" s="56">
        <f>D68/C68</f>
        <v>0.58922558922558921</v>
      </c>
      <c r="F68" s="57">
        <v>3.4057142857142857</v>
      </c>
      <c r="G68" s="57">
        <v>3.6914285714285713</v>
      </c>
      <c r="H68" s="57">
        <v>3.3257142857142856</v>
      </c>
      <c r="I68" s="57">
        <v>2.76</v>
      </c>
      <c r="J68" s="57">
        <v>3.6820809248554913</v>
      </c>
      <c r="K68" s="57">
        <v>3.4057142857142857</v>
      </c>
      <c r="L68" s="57">
        <v>3.5428571428571427</v>
      </c>
      <c r="M68" s="57">
        <v>2.8571428571428572</v>
      </c>
      <c r="N68" s="57">
        <v>3.5828571428571427</v>
      </c>
      <c r="O68" s="57">
        <v>3.9132947976878611</v>
      </c>
      <c r="P68" s="57">
        <v>3.8171428571428572</v>
      </c>
      <c r="Q68" s="57">
        <v>3.6</v>
      </c>
      <c r="R68" s="57">
        <v>4.628571428571429</v>
      </c>
      <c r="S68" s="57">
        <v>3.9885714285714284</v>
      </c>
      <c r="T68" s="57">
        <v>4.2514285714285718</v>
      </c>
    </row>
    <row r="69" spans="1:20" ht="20.25" customHeight="1" x14ac:dyDescent="0.15">
      <c r="A69" s="49"/>
      <c r="B69" s="54" t="s">
        <v>14</v>
      </c>
      <c r="C69" s="55">
        <v>17</v>
      </c>
      <c r="D69" s="55">
        <f>SUM(D31:D37)</f>
        <v>12</v>
      </c>
      <c r="E69" s="56">
        <f t="shared" ref="E69:E73" si="0">D69/C69</f>
        <v>0.70588235294117652</v>
      </c>
      <c r="F69" s="57">
        <v>3.1666666666666665</v>
      </c>
      <c r="G69" s="57">
        <v>3.6666666666666665</v>
      </c>
      <c r="H69" s="57">
        <v>3.6666666666666665</v>
      </c>
      <c r="I69" s="57">
        <v>3.3333333333333335</v>
      </c>
      <c r="J69" s="57">
        <v>4.5</v>
      </c>
      <c r="K69" s="57">
        <v>4</v>
      </c>
      <c r="L69" s="57">
        <v>3.9166666666666665</v>
      </c>
      <c r="M69" s="57">
        <v>3</v>
      </c>
      <c r="N69" s="57">
        <v>4.25</v>
      </c>
      <c r="O69" s="57"/>
      <c r="P69" s="57">
        <v>4.666666666666667</v>
      </c>
      <c r="Q69" s="57">
        <v>4.416666666666667</v>
      </c>
      <c r="R69" s="57">
        <v>4.916666666666667</v>
      </c>
      <c r="S69" s="57">
        <v>4.666666666666667</v>
      </c>
      <c r="T69" s="57">
        <v>4.583333333333333</v>
      </c>
    </row>
    <row r="70" spans="1:20" ht="20.25" customHeight="1" x14ac:dyDescent="0.15">
      <c r="A70" s="49"/>
      <c r="B70" s="54" t="s">
        <v>10</v>
      </c>
      <c r="C70" s="55">
        <v>32</v>
      </c>
      <c r="D70" s="55">
        <f>SUM(D38:D45)</f>
        <v>15</v>
      </c>
      <c r="E70" s="56">
        <f t="shared" si="0"/>
        <v>0.46875</v>
      </c>
      <c r="F70" s="57">
        <v>3.7333333333333334</v>
      </c>
      <c r="G70" s="57">
        <v>3.6428571428571428</v>
      </c>
      <c r="H70" s="57">
        <v>3.7333333333333334</v>
      </c>
      <c r="I70" s="57">
        <v>4.1333333333333337</v>
      </c>
      <c r="J70" s="57">
        <v>3.6</v>
      </c>
      <c r="K70" s="57">
        <v>3.8666666666666667</v>
      </c>
      <c r="L70" s="57">
        <v>4.333333333333333</v>
      </c>
      <c r="M70" s="57">
        <v>3.3333333333333335</v>
      </c>
      <c r="N70" s="57">
        <v>4.5999999999999996</v>
      </c>
      <c r="O70" s="57">
        <v>4.4000000000000004</v>
      </c>
      <c r="P70" s="57">
        <v>4.4666666666666668</v>
      </c>
      <c r="Q70" s="57">
        <v>4.333333333333333</v>
      </c>
      <c r="R70" s="57">
        <v>4.8666666666666663</v>
      </c>
      <c r="S70" s="57">
        <v>4.666666666666667</v>
      </c>
      <c r="T70" s="57">
        <v>4.5333333333333332</v>
      </c>
    </row>
    <row r="71" spans="1:20" ht="20.25" customHeight="1" x14ac:dyDescent="0.15">
      <c r="A71" s="49"/>
      <c r="B71" s="54" t="s">
        <v>82</v>
      </c>
      <c r="C71" s="55">
        <v>2</v>
      </c>
      <c r="D71" s="55">
        <f>SUM(D46:D47)</f>
        <v>2</v>
      </c>
      <c r="E71" s="56">
        <f t="shared" si="0"/>
        <v>1</v>
      </c>
      <c r="F71" s="57">
        <v>3</v>
      </c>
      <c r="G71" s="57">
        <v>1</v>
      </c>
      <c r="H71" s="57">
        <v>2.5</v>
      </c>
      <c r="I71" s="57">
        <v>2.5</v>
      </c>
      <c r="J71" s="57">
        <v>3</v>
      </c>
      <c r="K71" s="57">
        <v>3.5</v>
      </c>
      <c r="L71" s="57">
        <v>3</v>
      </c>
      <c r="M71" s="57">
        <v>4</v>
      </c>
      <c r="N71" s="57">
        <v>5</v>
      </c>
      <c r="O71" s="57">
        <v>5</v>
      </c>
      <c r="P71" s="57">
        <v>5</v>
      </c>
      <c r="Q71" s="57">
        <v>4.5</v>
      </c>
      <c r="R71" s="57">
        <v>5</v>
      </c>
      <c r="S71" s="57">
        <v>5</v>
      </c>
      <c r="T71" s="57">
        <v>5</v>
      </c>
    </row>
    <row r="72" spans="1:20" ht="20.25" customHeight="1" x14ac:dyDescent="0.15">
      <c r="A72" s="49"/>
      <c r="B72" s="54" t="s">
        <v>81</v>
      </c>
      <c r="C72" s="55">
        <v>37</v>
      </c>
      <c r="D72" s="55">
        <f>SUM(D48:D54)</f>
        <v>12</v>
      </c>
      <c r="E72" s="56">
        <f t="shared" si="0"/>
        <v>0.32432432432432434</v>
      </c>
      <c r="F72" s="57">
        <v>4.083333333333333</v>
      </c>
      <c r="G72" s="57">
        <v>3.1666666666666665</v>
      </c>
      <c r="H72" s="57">
        <v>3.5</v>
      </c>
      <c r="I72" s="57">
        <v>3</v>
      </c>
      <c r="J72" s="57">
        <v>3.1666666666666665</v>
      </c>
      <c r="K72" s="57">
        <v>3.3333333333333335</v>
      </c>
      <c r="L72" s="57">
        <v>2.75</v>
      </c>
      <c r="M72" s="57">
        <v>0.75</v>
      </c>
      <c r="N72" s="57">
        <v>3.4166666666666665</v>
      </c>
      <c r="O72" s="57"/>
      <c r="P72" s="57">
        <v>3.5833333333333335</v>
      </c>
      <c r="Q72" s="57">
        <v>3.5</v>
      </c>
      <c r="R72" s="57">
        <v>4.166666666666667</v>
      </c>
      <c r="S72" s="57">
        <v>3.25</v>
      </c>
      <c r="T72" s="57">
        <v>3.5833333333333335</v>
      </c>
    </row>
    <row r="73" spans="1:20" ht="25.5" customHeight="1" x14ac:dyDescent="0.15">
      <c r="A73" s="50"/>
      <c r="B73" s="58" t="s">
        <v>74</v>
      </c>
      <c r="C73" s="59">
        <f>SUM(C68:C72)</f>
        <v>385</v>
      </c>
      <c r="D73" s="59">
        <f>SUM(D68:D72)</f>
        <v>216</v>
      </c>
      <c r="E73" s="60">
        <f t="shared" si="0"/>
        <v>0.561038961038961</v>
      </c>
      <c r="F73" s="61">
        <v>3.449074074074074</v>
      </c>
      <c r="G73" s="61">
        <v>3.6325581395348836</v>
      </c>
      <c r="H73" s="61">
        <v>3.375</v>
      </c>
      <c r="I73" s="61">
        <v>2.8981481481481484</v>
      </c>
      <c r="J73" s="61">
        <v>3.6869158878504673</v>
      </c>
      <c r="K73" s="61">
        <v>3.4675925925925926</v>
      </c>
      <c r="L73" s="61">
        <v>3.5694444444444446</v>
      </c>
      <c r="M73" s="61">
        <v>2.7916666666666665</v>
      </c>
      <c r="N73" s="61">
        <v>3.6944444444444446</v>
      </c>
      <c r="O73" s="61">
        <v>3.9631578947368422</v>
      </c>
      <c r="P73" s="61">
        <v>3.9074074074074074</v>
      </c>
      <c r="Q73" s="61">
        <v>3.699074074074074</v>
      </c>
      <c r="R73" s="61">
        <v>4.6388888888888893</v>
      </c>
      <c r="S73" s="61">
        <v>4.041666666666667</v>
      </c>
      <c r="T73" s="61">
        <v>4.2592592592592595</v>
      </c>
    </row>
  </sheetData>
  <mergeCells count="8">
    <mergeCell ref="A62:A67"/>
    <mergeCell ref="A68:A73"/>
    <mergeCell ref="A2:A30"/>
    <mergeCell ref="A31:A37"/>
    <mergeCell ref="A38:A45"/>
    <mergeCell ref="A46:A47"/>
    <mergeCell ref="A48:A54"/>
    <mergeCell ref="A56:A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baseColWidth="10" defaultRowHeight="12.75" x14ac:dyDescent="0.2"/>
  <cols>
    <col min="1" max="1" width="16.42578125" style="1" customWidth="1"/>
    <col min="2" max="2" width="6.140625" style="1" customWidth="1"/>
    <col min="3" max="3" width="24" style="1" customWidth="1"/>
    <col min="4" max="4" width="7.42578125" style="1" customWidth="1"/>
    <col min="5" max="5" width="23" style="1" customWidth="1"/>
    <col min="6" max="6" width="6.140625" style="1" customWidth="1"/>
    <col min="7" max="7" width="35.42578125" style="1" customWidth="1"/>
    <col min="8" max="16384" width="11.42578125" style="1"/>
  </cols>
  <sheetData>
    <row r="1" spans="1:8" ht="47.25" customHeight="1" x14ac:dyDescent="0.2">
      <c r="A1" s="18" t="s">
        <v>115</v>
      </c>
      <c r="B1" s="18"/>
      <c r="C1" s="18"/>
      <c r="D1" s="18"/>
      <c r="E1" s="18"/>
      <c r="F1" s="18"/>
      <c r="G1" s="18"/>
      <c r="H1" s="18"/>
    </row>
    <row r="2" spans="1:8" ht="30.75" customHeight="1" x14ac:dyDescent="0.2">
      <c r="A2" s="22" t="s">
        <v>116</v>
      </c>
      <c r="B2" s="22"/>
      <c r="C2" s="22"/>
      <c r="D2" s="22"/>
      <c r="E2" s="22"/>
      <c r="F2" s="22"/>
      <c r="G2" s="22"/>
      <c r="H2" s="22"/>
    </row>
    <row r="3" spans="1:8" ht="26.25" customHeight="1" x14ac:dyDescent="0.2">
      <c r="A3" s="2">
        <v>1</v>
      </c>
      <c r="B3" s="63" t="s">
        <v>105</v>
      </c>
      <c r="C3" s="64"/>
      <c r="D3" s="64"/>
      <c r="E3" s="64"/>
      <c r="F3" s="64"/>
      <c r="G3" s="64"/>
      <c r="H3" s="65"/>
    </row>
    <row r="4" spans="1:8" ht="25.5" customHeight="1" x14ac:dyDescent="0.2">
      <c r="A4" s="2">
        <v>2</v>
      </c>
      <c r="B4" s="63" t="s">
        <v>104</v>
      </c>
      <c r="C4" s="64"/>
      <c r="D4" s="64"/>
      <c r="E4" s="64"/>
      <c r="F4" s="64"/>
      <c r="G4" s="64"/>
      <c r="H4" s="65"/>
    </row>
    <row r="5" spans="1:8" ht="25.5" customHeight="1" x14ac:dyDescent="0.2">
      <c r="A5" s="2">
        <v>3</v>
      </c>
      <c r="B5" s="63" t="s">
        <v>117</v>
      </c>
      <c r="C5" s="64"/>
      <c r="D5" s="64"/>
      <c r="E5" s="64"/>
      <c r="F5" s="64"/>
      <c r="G5" s="64"/>
      <c r="H5" s="65"/>
    </row>
    <row r="6" spans="1:8" ht="25.5" customHeight="1" x14ac:dyDescent="0.2">
      <c r="A6" s="2">
        <v>4</v>
      </c>
      <c r="B6" s="63" t="s">
        <v>102</v>
      </c>
      <c r="C6" s="64"/>
      <c r="D6" s="64"/>
      <c r="E6" s="64"/>
      <c r="F6" s="64"/>
      <c r="G6" s="64"/>
      <c r="H6" s="65"/>
    </row>
    <row r="7" spans="1:8" ht="25.5" customHeight="1" x14ac:dyDescent="0.2">
      <c r="A7" s="2">
        <v>5</v>
      </c>
      <c r="B7" s="63" t="s">
        <v>101</v>
      </c>
      <c r="C7" s="64"/>
      <c r="D7" s="64"/>
      <c r="E7" s="64"/>
      <c r="F7" s="64"/>
      <c r="G7" s="64"/>
      <c r="H7" s="65"/>
    </row>
    <row r="8" spans="1:8" ht="24.75" customHeight="1" x14ac:dyDescent="0.2">
      <c r="A8" s="2">
        <v>6</v>
      </c>
      <c r="B8" s="63" t="s">
        <v>118</v>
      </c>
      <c r="C8" s="64"/>
      <c r="D8" s="64"/>
      <c r="E8" s="64"/>
      <c r="F8" s="64"/>
      <c r="G8" s="64"/>
      <c r="H8" s="65"/>
    </row>
    <row r="9" spans="1:8" ht="24.75" customHeight="1" x14ac:dyDescent="0.2">
      <c r="A9" s="2">
        <v>7</v>
      </c>
      <c r="B9" s="63" t="s">
        <v>99</v>
      </c>
      <c r="C9" s="64"/>
      <c r="D9" s="64"/>
      <c r="E9" s="64"/>
      <c r="F9" s="64"/>
      <c r="G9" s="64"/>
      <c r="H9" s="65"/>
    </row>
    <row r="10" spans="1:8" ht="24.75" customHeight="1" x14ac:dyDescent="0.2">
      <c r="A10" s="2">
        <v>8</v>
      </c>
      <c r="B10" s="63" t="s">
        <v>98</v>
      </c>
      <c r="C10" s="64"/>
      <c r="D10" s="64"/>
      <c r="E10" s="64"/>
      <c r="F10" s="64"/>
      <c r="G10" s="64"/>
      <c r="H10" s="65"/>
    </row>
    <row r="11" spans="1:8" ht="24.75" customHeight="1" x14ac:dyDescent="0.2">
      <c r="A11" s="2">
        <v>9</v>
      </c>
      <c r="B11" s="63" t="s">
        <v>97</v>
      </c>
      <c r="C11" s="64"/>
      <c r="D11" s="64"/>
      <c r="E11" s="64"/>
      <c r="F11" s="64"/>
      <c r="G11" s="64"/>
      <c r="H11" s="65"/>
    </row>
    <row r="12" spans="1:8" ht="24.75" customHeight="1" x14ac:dyDescent="0.2">
      <c r="A12" s="2">
        <v>10</v>
      </c>
      <c r="B12" s="63" t="s">
        <v>96</v>
      </c>
      <c r="C12" s="64"/>
      <c r="D12" s="64"/>
      <c r="E12" s="64"/>
      <c r="F12" s="64"/>
      <c r="G12" s="64"/>
      <c r="H12" s="65"/>
    </row>
    <row r="13" spans="1:8" ht="18.75" customHeight="1" x14ac:dyDescent="0.2">
      <c r="A13" s="13"/>
      <c r="B13" s="13"/>
      <c r="C13" s="13"/>
      <c r="D13" s="13"/>
      <c r="E13" s="13"/>
      <c r="F13" s="13"/>
      <c r="G13" s="13"/>
      <c r="H13" s="13"/>
    </row>
    <row r="14" spans="1:8" ht="12.75" customHeight="1" x14ac:dyDescent="0.2">
      <c r="A14" s="14" t="s">
        <v>30</v>
      </c>
      <c r="B14" s="3">
        <v>0</v>
      </c>
      <c r="C14" s="4" t="s">
        <v>31</v>
      </c>
      <c r="D14" s="3">
        <v>2</v>
      </c>
      <c r="E14" s="4" t="s">
        <v>32</v>
      </c>
      <c r="F14" s="3">
        <v>4</v>
      </c>
      <c r="G14" s="4" t="s">
        <v>33</v>
      </c>
      <c r="H14" s="5"/>
    </row>
    <row r="15" spans="1:8" x14ac:dyDescent="0.2">
      <c r="A15" s="14"/>
      <c r="B15" s="3">
        <v>1</v>
      </c>
      <c r="C15" s="4" t="s">
        <v>34</v>
      </c>
      <c r="D15" s="3">
        <v>3</v>
      </c>
      <c r="E15" s="4" t="s">
        <v>35</v>
      </c>
      <c r="F15" s="3">
        <v>5</v>
      </c>
      <c r="G15" s="4" t="s">
        <v>36</v>
      </c>
      <c r="H15" s="5"/>
    </row>
    <row r="16" spans="1:8" x14ac:dyDescent="0.2">
      <c r="A16" s="5"/>
      <c r="B16" s="5"/>
      <c r="C16" s="5"/>
      <c r="D16" s="5"/>
      <c r="E16" s="5"/>
      <c r="F16" s="5"/>
      <c r="G16" s="5"/>
      <c r="H16" s="5"/>
    </row>
  </sheetData>
  <mergeCells count="14">
    <mergeCell ref="A13:H13"/>
    <mergeCell ref="A14:A15"/>
    <mergeCell ref="B7:H7"/>
    <mergeCell ref="B8:H8"/>
    <mergeCell ref="B9:H9"/>
    <mergeCell ref="B10:H10"/>
    <mergeCell ref="B11:H11"/>
    <mergeCell ref="B12:H12"/>
    <mergeCell ref="A1:H1"/>
    <mergeCell ref="A2:H2"/>
    <mergeCell ref="B3:H3"/>
    <mergeCell ref="B4:H4"/>
    <mergeCell ref="B5:H5"/>
    <mergeCell ref="B6:H6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/>
  </sheetViews>
  <sheetFormatPr baseColWidth="10" defaultRowHeight="15" x14ac:dyDescent="0.25"/>
  <cols>
    <col min="1" max="1" width="26.85546875" style="23" customWidth="1"/>
    <col min="2" max="14" width="8.7109375" style="23" customWidth="1"/>
    <col min="15" max="16384" width="11.42578125" style="23"/>
  </cols>
  <sheetData>
    <row r="1" spans="1:14" ht="177.75" customHeight="1" x14ac:dyDescent="0.25">
      <c r="A1" s="28" t="s">
        <v>93</v>
      </c>
      <c r="B1" s="29" t="s">
        <v>107</v>
      </c>
      <c r="C1" s="29" t="s">
        <v>29</v>
      </c>
      <c r="D1" s="29" t="s">
        <v>106</v>
      </c>
      <c r="E1" s="30" t="s">
        <v>105</v>
      </c>
      <c r="F1" s="30" t="s">
        <v>104</v>
      </c>
      <c r="G1" s="30" t="s">
        <v>103</v>
      </c>
      <c r="H1" s="30" t="s">
        <v>102</v>
      </c>
      <c r="I1" s="30" t="s">
        <v>101</v>
      </c>
      <c r="J1" s="30" t="s">
        <v>100</v>
      </c>
      <c r="K1" s="30" t="s">
        <v>99</v>
      </c>
      <c r="L1" s="30" t="s">
        <v>98</v>
      </c>
      <c r="M1" s="30" t="s">
        <v>97</v>
      </c>
      <c r="N1" s="30" t="s">
        <v>96</v>
      </c>
    </row>
    <row r="2" spans="1:14" x14ac:dyDescent="0.25">
      <c r="A2" s="27" t="s">
        <v>0</v>
      </c>
      <c r="B2" s="26">
        <v>239</v>
      </c>
      <c r="C2" s="26">
        <v>136</v>
      </c>
      <c r="D2" s="25">
        <f>C2/B2</f>
        <v>0.56903765690376573</v>
      </c>
      <c r="E2" s="24">
        <v>3.7555555555555555</v>
      </c>
      <c r="F2" s="24">
        <v>4.3703703703703702</v>
      </c>
      <c r="G2" s="24">
        <v>3.6315789473684212</v>
      </c>
      <c r="H2" s="24">
        <v>3.716417910447761</v>
      </c>
      <c r="I2" s="24">
        <v>3.6567164179104479</v>
      </c>
      <c r="J2" s="24">
        <v>3.7348484848484849</v>
      </c>
      <c r="K2" s="24">
        <v>4.1879699248120303</v>
      </c>
      <c r="L2" s="24">
        <v>3.3461538461538463</v>
      </c>
      <c r="M2" s="24">
        <v>3.5298507462686568</v>
      </c>
      <c r="N2" s="24">
        <v>4.0223880597014929</v>
      </c>
    </row>
    <row r="3" spans="1:14" x14ac:dyDescent="0.25">
      <c r="A3" s="27" t="s">
        <v>72</v>
      </c>
      <c r="B3" s="26">
        <v>107</v>
      </c>
      <c r="C3" s="26">
        <v>17</v>
      </c>
      <c r="D3" s="25">
        <f>C3/B3</f>
        <v>0.15887850467289719</v>
      </c>
      <c r="E3" s="24">
        <v>4.3125</v>
      </c>
      <c r="F3" s="24">
        <v>4.7058823529411766</v>
      </c>
      <c r="G3" s="24">
        <v>3.5882352941176472</v>
      </c>
      <c r="H3" s="24">
        <v>4.2352941176470589</v>
      </c>
      <c r="I3" s="24">
        <v>4.2352941176470589</v>
      </c>
      <c r="J3" s="24">
        <v>4.3529411764705879</v>
      </c>
      <c r="K3" s="24">
        <v>4.4117647058823533</v>
      </c>
      <c r="L3" s="24">
        <v>3.3529411764705883</v>
      </c>
      <c r="M3" s="24">
        <v>4.1764705882352944</v>
      </c>
      <c r="N3" s="24">
        <v>4.5882352941176467</v>
      </c>
    </row>
    <row r="4" spans="1:14" x14ac:dyDescent="0.25">
      <c r="A4" s="27" t="s">
        <v>73</v>
      </c>
      <c r="B4" s="26">
        <v>38</v>
      </c>
      <c r="C4" s="26">
        <v>17</v>
      </c>
      <c r="D4" s="25">
        <f>C4/B4</f>
        <v>0.44736842105263158</v>
      </c>
      <c r="E4" s="24">
        <v>4</v>
      </c>
      <c r="F4" s="24">
        <v>4.4117647058823533</v>
      </c>
      <c r="G4" s="24">
        <v>3.9411764705882355</v>
      </c>
      <c r="H4" s="24">
        <v>3.7058823529411766</v>
      </c>
      <c r="I4" s="24">
        <v>3.5882352941176472</v>
      </c>
      <c r="J4" s="24">
        <v>3.7647058823529411</v>
      </c>
      <c r="K4" s="24">
        <v>4.4117647058823533</v>
      </c>
      <c r="L4" s="24">
        <v>3.7647058823529411</v>
      </c>
      <c r="M4" s="24">
        <v>3.3529411764705883</v>
      </c>
      <c r="N4" s="24">
        <v>4.1764705882352944</v>
      </c>
    </row>
    <row r="5" spans="1:14" x14ac:dyDescent="0.25">
      <c r="A5" s="27" t="s">
        <v>86</v>
      </c>
      <c r="B5" s="26">
        <v>3</v>
      </c>
      <c r="C5" s="26">
        <v>3</v>
      </c>
      <c r="D5" s="25">
        <f>C5/B5</f>
        <v>1</v>
      </c>
      <c r="E5" s="24">
        <v>4.333333333333333</v>
      </c>
      <c r="F5" s="24">
        <v>5</v>
      </c>
      <c r="G5" s="24">
        <v>5</v>
      </c>
      <c r="H5" s="24">
        <v>4.666666666666667</v>
      </c>
      <c r="I5" s="24">
        <v>4.666666666666667</v>
      </c>
      <c r="J5" s="24">
        <v>4.666666666666667</v>
      </c>
      <c r="K5" s="24">
        <v>4</v>
      </c>
      <c r="L5" s="24">
        <v>5</v>
      </c>
      <c r="M5" s="24">
        <v>5</v>
      </c>
      <c r="N5" s="24">
        <v>5</v>
      </c>
    </row>
    <row r="6" spans="1:14" x14ac:dyDescent="0.25">
      <c r="A6" s="27" t="s">
        <v>81</v>
      </c>
      <c r="B6" s="26">
        <v>21</v>
      </c>
      <c r="C6" s="26">
        <v>7</v>
      </c>
      <c r="D6" s="25">
        <f>C6/B6</f>
        <v>0.33333333333333331</v>
      </c>
      <c r="E6" s="24">
        <v>2.7142857142857144</v>
      </c>
      <c r="F6" s="24">
        <v>4</v>
      </c>
      <c r="G6" s="24">
        <v>4.1428571428571432</v>
      </c>
      <c r="H6" s="24">
        <v>3.1428571428571428</v>
      </c>
      <c r="I6" s="24">
        <v>3.1428571428571428</v>
      </c>
      <c r="J6" s="24">
        <v>4</v>
      </c>
      <c r="K6" s="24">
        <v>2.6666666666666665</v>
      </c>
      <c r="L6" s="24">
        <v>2.3333333333333335</v>
      </c>
      <c r="M6" s="24">
        <v>3</v>
      </c>
      <c r="N6" s="24">
        <v>3.4285714285714284</v>
      </c>
    </row>
    <row r="7" spans="1:14" x14ac:dyDescent="0.25">
      <c r="A7" s="27" t="s">
        <v>95</v>
      </c>
      <c r="B7" s="26">
        <v>6</v>
      </c>
      <c r="C7" s="26">
        <v>5</v>
      </c>
      <c r="D7" s="25">
        <f>C7/B7</f>
        <v>0.83333333333333337</v>
      </c>
      <c r="E7" s="24">
        <v>4.5999999999999996</v>
      </c>
      <c r="F7" s="24">
        <v>5</v>
      </c>
      <c r="G7" s="24">
        <v>4.4000000000000004</v>
      </c>
      <c r="H7" s="24">
        <v>3.6</v>
      </c>
      <c r="I7" s="24">
        <v>4</v>
      </c>
      <c r="J7" s="24">
        <v>4</v>
      </c>
      <c r="K7" s="24">
        <v>4.2</v>
      </c>
      <c r="L7" s="24">
        <v>3.8</v>
      </c>
      <c r="M7" s="24">
        <v>3.4</v>
      </c>
      <c r="N7" s="24">
        <v>4.4000000000000004</v>
      </c>
    </row>
    <row r="8" spans="1:14" x14ac:dyDescent="0.25">
      <c r="A8" s="27" t="s">
        <v>71</v>
      </c>
      <c r="B8" s="26">
        <v>28</v>
      </c>
      <c r="C8" s="26">
        <v>25</v>
      </c>
      <c r="D8" s="25">
        <f>C8/B8</f>
        <v>0.8928571428571429</v>
      </c>
      <c r="E8" s="24">
        <v>4.28</v>
      </c>
      <c r="F8" s="24">
        <v>4.68</v>
      </c>
      <c r="G8" s="24">
        <v>4</v>
      </c>
      <c r="H8" s="24">
        <v>4.32</v>
      </c>
      <c r="I8" s="24">
        <v>4.08</v>
      </c>
      <c r="J8" s="24">
        <v>4.28</v>
      </c>
      <c r="K8" s="24">
        <v>3.75</v>
      </c>
      <c r="L8" s="24">
        <v>3.6</v>
      </c>
      <c r="M8" s="24">
        <v>4.2</v>
      </c>
      <c r="N8" s="24">
        <v>4.6399999999999997</v>
      </c>
    </row>
    <row r="9" spans="1:14" x14ac:dyDescent="0.25">
      <c r="A9" s="31" t="s">
        <v>94</v>
      </c>
      <c r="B9" s="32">
        <f>SUM(B2:B8)</f>
        <v>442</v>
      </c>
      <c r="C9" s="32">
        <f>SUM(C2:C8)</f>
        <v>210</v>
      </c>
      <c r="D9" s="33">
        <f>C9/B9</f>
        <v>0.47511312217194568</v>
      </c>
      <c r="E9" s="34">
        <v>3.875</v>
      </c>
      <c r="F9" s="34">
        <v>4.4497607655502396</v>
      </c>
      <c r="G9" s="34">
        <v>3.7536231884057969</v>
      </c>
      <c r="H9" s="34">
        <v>3.8221153846153846</v>
      </c>
      <c r="I9" s="34">
        <v>3.7548076923076925</v>
      </c>
      <c r="J9" s="34">
        <v>3.883495145631068</v>
      </c>
      <c r="K9" s="34">
        <v>4.126829268292683</v>
      </c>
      <c r="L9" s="34">
        <v>3.4187192118226601</v>
      </c>
      <c r="M9" s="34">
        <v>3.6490384615384617</v>
      </c>
      <c r="N9" s="34">
        <v>4.1586538461538458</v>
      </c>
    </row>
  </sheetData>
  <printOptions horizontalCentered="1"/>
  <pageMargins left="0.70866141732283472" right="0.70866141732283472" top="1.7322834645669292" bottom="0.74803149606299213" header="0.31496062992125984" footer="0.31496062992125984"/>
  <pageSetup paperSize="9" scale="63" orientation="portrait" r:id="rId1"/>
  <headerFooter>
    <oddHeader>&amp;C&amp;"Arial,Negrita"&amp;20RESULTADOS DE LA ENCUESTA DE LOS ESTUDIANTES DE GRADO Y POSTGRADO SOBRE MOVILIDAD 
CURSO 2016-2017
ESTUDIANTES RECIBIDOS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6976F59D-9557-45A8-9D2B-5DA8BB83CE96}"/>
</file>

<file path=customXml/itemProps2.xml><?xml version="1.0" encoding="utf-8"?>
<ds:datastoreItem xmlns:ds="http://schemas.openxmlformats.org/officeDocument/2006/customXml" ds:itemID="{62FC7FCE-5F80-4176-84D3-03A0E7B77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C762C-374C-4461-9C8D-9D57752821AD}">
  <ds:schemaRefs>
    <ds:schemaRef ds:uri="http://schemas.microsoft.com/office/2006/metadata/properties"/>
    <ds:schemaRef ds:uri="http://schemas.microsoft.com/office/infopath/2007/PartnerControls"/>
    <ds:schemaRef ds:uri="9e25231a-f3f5-49be-87f6-e32b8ba66f8d"/>
    <ds:schemaRef ds:uri="064799f5-a73b-4ff1-8fe6-6344afeef3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Encuesta - Alumnos Enviados</vt:lpstr>
      <vt:lpstr>Alumnos - Movilidad Enviados</vt:lpstr>
      <vt:lpstr>Preguntas - Alumnos Recibidos</vt:lpstr>
      <vt:lpstr>Alumnos - Movilidad Recibidos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gilp</cp:lastModifiedBy>
  <cp:revision>0</cp:revision>
  <dcterms:created xsi:type="dcterms:W3CDTF">2016-10-21T12:17:35Z</dcterms:created>
  <dcterms:modified xsi:type="dcterms:W3CDTF">2018-02-06T16:58:45Z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