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p\Desktop\InformeFinalSGIC-UC_2019-20\Resultados\"/>
    </mc:Choice>
  </mc:AlternateContent>
  <xr:revisionPtr revIDLastSave="0" documentId="13_ncr:1_{617DF6F4-0951-46BC-A519-4D4D526884D0}" xr6:coauthVersionLast="36" xr6:coauthVersionMax="36" xr10:uidLastSave="{00000000-0000-0000-0000-000000000000}"/>
  <bookViews>
    <workbookView xWindow="0" yWindow="0" windowWidth="22470" windowHeight="10125" xr2:uid="{E26C9CF4-07AF-4DA0-8B83-C59A4E1F926B}"/>
  </bookViews>
  <sheets>
    <sheet name="Portada" sheetId="2" r:id="rId1"/>
    <sheet name="Modelo Encuesta" sheetId="3" r:id="rId2"/>
    <sheet name="Resultados Grado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2" i="1"/>
  <c r="E23" i="1"/>
  <c r="E24" i="1"/>
  <c r="E25" i="1"/>
  <c r="E26" i="1"/>
  <c r="E21" i="1"/>
</calcChain>
</file>

<file path=xl/sharedStrings.xml><?xml version="1.0" encoding="utf-8"?>
<sst xmlns="http://schemas.openxmlformats.org/spreadsheetml/2006/main" count="118" uniqueCount="91">
  <si>
    <t>TITULACIÓN</t>
  </si>
  <si>
    <t>Estudiantes que han realizado Prácticas Externas</t>
  </si>
  <si>
    <t>Respuestas recibidas</t>
  </si>
  <si>
    <t>Participación (%)</t>
  </si>
  <si>
    <t>Los objetivos de la práctica estaban bien definidos antes del comienzo de la misma.</t>
  </si>
  <si>
    <t>He recibido información adecuada sobre la entidad y las tareas a desarrollar.</t>
  </si>
  <si>
    <t>He dispuesto de información clara y suficiente sobre el procedimiento de evaluación de las prácticas.</t>
  </si>
  <si>
    <t>La información sobre la oferta de plazas y el proceso de selección ha sido adecuada.</t>
  </si>
  <si>
    <t>Mi integración en la entidad externa ha sido satisfactoria.</t>
  </si>
  <si>
    <t>La atención prestada por mi tutor externo ha sido adecuada.</t>
  </si>
  <si>
    <t>La atención prestada por mi tutor académico ha sido apropiada.</t>
  </si>
  <si>
    <t>Considero que mi preparación previa ha sido adecuada para el desarrollo de las tareas llevadas a cabo durante las prácticas.</t>
  </si>
  <si>
    <t>Considero que la duración de las prácticas es apropiada.</t>
  </si>
  <si>
    <t>El horario de las prácticas ha sido compatible con mis otras actividades académicas.</t>
  </si>
  <si>
    <t>Las tareas realizadas durante las prácticas fueron de provecho para mi formación académica.</t>
  </si>
  <si>
    <t>Considero que las prácticas han resultado útiles para mi desarrollo personal (maduración, autoconfianza, capacidad de comunicación y de trabajar en equipo, etc.).</t>
  </si>
  <si>
    <t>Considero que las prácticas son un buen método para introducir al estudiante en el mundo laboral.</t>
  </si>
  <si>
    <t>Considero que han aumentado mis expectativas de obtener trabajo.</t>
  </si>
  <si>
    <t xml:space="preserve">Competencias y Habilidades </t>
  </si>
  <si>
    <t>En general, estoy satisfecho con el programa de prácticas de la titulación.</t>
  </si>
  <si>
    <t>En general, estoy satisfecho con las tareas que he llevado a cabo y con la entidad externa.</t>
  </si>
  <si>
    <t>ETS Náutica</t>
  </si>
  <si>
    <t>Grado en Administración y Dirección de empresa</t>
  </si>
  <si>
    <t>Grado en Derecho</t>
  </si>
  <si>
    <t>Grado en Economía</t>
  </si>
  <si>
    <t>Grado en Física</t>
  </si>
  <si>
    <t>Grado en Geografía y Ordenación del Territorio</t>
  </si>
  <si>
    <t>Grado en Historia</t>
  </si>
  <si>
    <t>Grado en Ing. Informática</t>
  </si>
  <si>
    <t>Grado en Ingeniería de los Recursos Energéticos</t>
  </si>
  <si>
    <t>Grado en Ingeniería de los Recursos Mineros</t>
  </si>
  <si>
    <t>Grado en Ingeniería de Tecnologías Industriales</t>
  </si>
  <si>
    <t>Grado en Ingeniería Civil</t>
  </si>
  <si>
    <t>Grado en Ingeniería Electrónica Industrial y Automática</t>
  </si>
  <si>
    <t>Grado en Ingeniería de Telecomunicación</t>
  </si>
  <si>
    <t xml:space="preserve">Grado en Ingeniería Mecánica </t>
  </si>
  <si>
    <t>Grado en Ingeniería Química</t>
  </si>
  <si>
    <t>Grado en Matemáticas</t>
  </si>
  <si>
    <t>Grado en Relaciones Laborales</t>
  </si>
  <si>
    <t>FACULTAD DE ENFERMERÍA</t>
  </si>
  <si>
    <t>Practicum II M1</t>
  </si>
  <si>
    <t>Practicum II M2</t>
  </si>
  <si>
    <t>Practicum IV M1</t>
  </si>
  <si>
    <t>Practicum IV M3</t>
  </si>
  <si>
    <t>Practicum IV M4</t>
  </si>
  <si>
    <t>FACULTAD DE EDUCACIÓN</t>
  </si>
  <si>
    <t>Practicum I-INFANTIL</t>
  </si>
  <si>
    <t>Practicum II-INFANTIL</t>
  </si>
  <si>
    <t>Practicum III-INFANTIL</t>
  </si>
  <si>
    <t>Practicum I-PRIMARIA</t>
  </si>
  <si>
    <t>Practicum II-PRIMARIA</t>
  </si>
  <si>
    <t>Practicum III-PRIMARIA</t>
  </si>
  <si>
    <t>Practicum IV M2</t>
  </si>
  <si>
    <t>-</t>
  </si>
  <si>
    <t>Grado en Ingeniería Eléctrica</t>
  </si>
  <si>
    <t>VICERRECTORADO DE ORDENACIÓN ACADÉMICA</t>
  </si>
  <si>
    <t>UNIVERSIDAD DE CANTABRIA</t>
  </si>
  <si>
    <t xml:space="preserve">ENCUESTA DE SATISFACCIÓN DE LOS ESTUDIANTES CON EL PROGRAMA DE PRÁCTICAS EXTERNAS
</t>
  </si>
  <si>
    <t xml:space="preserve">TABLA DE RESULTADOS </t>
  </si>
  <si>
    <t>TÍTULOS DE GRADO Y MÁSTER OFICIAL</t>
  </si>
  <si>
    <t>EVALUACIÓN DE LAS PRÁCTICAS EXTERNAS</t>
  </si>
  <si>
    <t xml:space="preserve">PLANIFICACIÓN                        </t>
  </si>
  <si>
    <t xml:space="preserve">DESARROLLO                       </t>
  </si>
  <si>
    <t xml:space="preserve">RESULTADOS                        </t>
  </si>
  <si>
    <t xml:space="preserve">COMPETENCIAS Y HABILIDADES                       </t>
  </si>
  <si>
    <t>a</t>
  </si>
  <si>
    <t>Conocimientos de tu área o disciplina</t>
  </si>
  <si>
    <t>b</t>
  </si>
  <si>
    <t>Adquisición de nuevos conocimientos</t>
  </si>
  <si>
    <t xml:space="preserve">c </t>
  </si>
  <si>
    <t>Trabajo en equipo</t>
  </si>
  <si>
    <t xml:space="preserve">d </t>
  </si>
  <si>
    <t>Responsabilidad y compromiso</t>
  </si>
  <si>
    <t xml:space="preserve">e </t>
  </si>
  <si>
    <t>Flexibilidad y capacidad de adaptación al cambio</t>
  </si>
  <si>
    <t>f</t>
  </si>
  <si>
    <t>Iniciativa</t>
  </si>
  <si>
    <t>g</t>
  </si>
  <si>
    <t>Resolución de problemas</t>
  </si>
  <si>
    <t>h</t>
  </si>
  <si>
    <t>Autonomía en la toma de decisiones</t>
  </si>
  <si>
    <t>i</t>
  </si>
  <si>
    <t>Comunicación oral y/o escrita (en tu idioma o en idiomas extranjeros)</t>
  </si>
  <si>
    <t>j</t>
  </si>
  <si>
    <t>Gestión eficiente del tiempo.</t>
  </si>
  <si>
    <t>k</t>
  </si>
  <si>
    <t>Capacidad para utilizar herramientas informáticas.</t>
  </si>
  <si>
    <t>l</t>
  </si>
  <si>
    <t>Uso de equipamiento científico o especializado</t>
  </si>
  <si>
    <t>SATISFACCIÓN</t>
  </si>
  <si>
    <t>CURSO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</si>
</sst>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3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textRotation="90" wrapText="1"/>
    </xf>
    <xf numFmtId="0" fontId="4" fillId="0" borderId="0" xfId="1" applyFont="1"/>
    <xf numFmtId="0" fontId="6" fillId="0" borderId="0" xfId="2"/>
    <xf numFmtId="0" fontId="1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12" fillId="5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/>
    </xf>
    <xf numFmtId="0" fontId="2" fillId="0" borderId="0" xfId="0" applyFont="1" applyFill="1" applyBorder="1" applyAlignment="1">
      <alignment horizontal="right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 vertical="distributed" wrapText="1"/>
    </xf>
    <xf numFmtId="0" fontId="8" fillId="0" borderId="0" xfId="1" applyFont="1" applyAlignment="1">
      <alignment horizontal="center" vertical="distributed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311696FF-3BCE-46F3-8EE4-4B26DB5FDA02}"/>
    <cellStyle name="Normal 3 2" xfId="1" xr:uid="{71140B07-F38B-4BEE-AFE7-3191C4F49D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>
          <a:extLst>
            <a:ext uri="{FF2B5EF4-FFF2-40B4-BE49-F238E27FC236}">
              <a16:creationId xmlns:a16="http://schemas.microsoft.com/office/drawing/2014/main" id="{4A07DA0D-DC05-4596-B8AF-5ACDFDB9C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82484</xdr:colOff>
      <xdr:row>0</xdr:row>
      <xdr:rowOff>76200</xdr:rowOff>
    </xdr:from>
    <xdr:to>
      <xdr:col>10</xdr:col>
      <xdr:colOff>390526</xdr:colOff>
      <xdr:row>4</xdr:row>
      <xdr:rowOff>76199</xdr:rowOff>
    </xdr:to>
    <xdr:pic>
      <xdr:nvPicPr>
        <xdr:cNvPr id="3" name="2 Imagen" descr="Calidad transparente.gif">
          <a:extLst>
            <a:ext uri="{FF2B5EF4-FFF2-40B4-BE49-F238E27FC236}">
              <a16:creationId xmlns:a16="http://schemas.microsoft.com/office/drawing/2014/main" id="{1731D339-7EF1-4276-B354-98A558C56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9B23-40E8-411D-A06B-12F2A1215282}">
  <dimension ref="A1:J19"/>
  <sheetViews>
    <sheetView tabSelected="1" workbookViewId="0">
      <selection activeCell="B10" sqref="B10:J12"/>
    </sheetView>
  </sheetViews>
  <sheetFormatPr baseColWidth="10" defaultRowHeight="12.75" x14ac:dyDescent="0.2"/>
  <cols>
    <col min="1" max="16384" width="11.42578125" style="14"/>
  </cols>
  <sheetData>
    <row r="1" spans="1:10" ht="1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5" x14ac:dyDescent="0.25">
      <c r="A2" s="13"/>
      <c r="B2" s="13"/>
      <c r="C2" s="20" t="s">
        <v>55</v>
      </c>
      <c r="D2" s="20"/>
      <c r="E2" s="20"/>
      <c r="F2" s="20"/>
      <c r="G2" s="20"/>
      <c r="H2" s="20"/>
      <c r="I2" s="20"/>
      <c r="J2" s="13"/>
    </row>
    <row r="3" spans="1:10" ht="15" x14ac:dyDescent="0.25">
      <c r="A3" s="13"/>
      <c r="B3" s="13"/>
      <c r="C3" s="20" t="s">
        <v>56</v>
      </c>
      <c r="D3" s="20"/>
      <c r="E3" s="20"/>
      <c r="F3" s="20"/>
      <c r="G3" s="20"/>
      <c r="H3" s="20"/>
      <c r="I3" s="20"/>
      <c r="J3" s="13"/>
    </row>
    <row r="4" spans="1:10" ht="1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5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5" x14ac:dyDescent="0.25">
      <c r="A10" s="13"/>
      <c r="B10" s="21" t="s">
        <v>57</v>
      </c>
      <c r="C10" s="22"/>
      <c r="D10" s="22"/>
      <c r="E10" s="22"/>
      <c r="F10" s="22"/>
      <c r="G10" s="22"/>
      <c r="H10" s="22"/>
      <c r="I10" s="22"/>
      <c r="J10" s="22"/>
    </row>
    <row r="11" spans="1:10" ht="15" x14ac:dyDescent="0.25">
      <c r="A11" s="13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 x14ac:dyDescent="0.25">
      <c r="A12" s="13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.75" x14ac:dyDescent="0.25">
      <c r="A14" s="13"/>
      <c r="B14" s="23" t="s">
        <v>58</v>
      </c>
      <c r="C14" s="23"/>
      <c r="D14" s="23"/>
      <c r="E14" s="23"/>
      <c r="F14" s="23"/>
      <c r="G14" s="23"/>
      <c r="H14" s="23"/>
      <c r="I14" s="23"/>
      <c r="J14" s="23"/>
    </row>
    <row r="15" spans="1:10" ht="15.75" x14ac:dyDescent="0.25">
      <c r="A15" s="13"/>
      <c r="B15" s="24" t="s">
        <v>59</v>
      </c>
      <c r="C15" s="24"/>
      <c r="D15" s="24"/>
      <c r="E15" s="24"/>
      <c r="F15" s="24"/>
      <c r="G15" s="24"/>
      <c r="H15" s="24"/>
      <c r="I15" s="24"/>
      <c r="J15" s="24"/>
    </row>
    <row r="16" spans="1:10" ht="15.75" x14ac:dyDescent="0.25">
      <c r="A16" s="13"/>
      <c r="B16" s="23" t="s">
        <v>90</v>
      </c>
      <c r="C16" s="23"/>
      <c r="D16" s="23"/>
      <c r="E16" s="23"/>
      <c r="F16" s="23"/>
      <c r="G16" s="23"/>
      <c r="H16" s="23"/>
      <c r="I16" s="23"/>
      <c r="J16" s="23"/>
    </row>
    <row r="17" spans="1:10" ht="1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CF91B-0F69-4FE7-8908-D4419BFD1AAA}">
  <dimension ref="A1:B37"/>
  <sheetViews>
    <sheetView zoomScaleNormal="100" workbookViewId="0">
      <selection sqref="A1:B1"/>
    </sheetView>
  </sheetViews>
  <sheetFormatPr baseColWidth="10" defaultRowHeight="15" x14ac:dyDescent="0.25"/>
  <cols>
    <col min="1" max="1" width="5.140625" customWidth="1"/>
    <col min="2" max="2" width="54.5703125" customWidth="1"/>
  </cols>
  <sheetData>
    <row r="1" spans="1:2" ht="18.75" x14ac:dyDescent="0.3">
      <c r="A1" s="25" t="s">
        <v>60</v>
      </c>
      <c r="B1" s="25"/>
    </row>
    <row r="3" spans="1:2" ht="15" customHeight="1" x14ac:dyDescent="0.25">
      <c r="A3" s="26" t="s">
        <v>61</v>
      </c>
      <c r="B3" s="26"/>
    </row>
    <row r="4" spans="1:2" ht="22.5" x14ac:dyDescent="0.25">
      <c r="A4" s="15">
        <v>1</v>
      </c>
      <c r="B4" s="16" t="s">
        <v>4</v>
      </c>
    </row>
    <row r="5" spans="1:2" ht="27" customHeight="1" x14ac:dyDescent="0.25">
      <c r="A5" s="15">
        <v>2</v>
      </c>
      <c r="B5" s="16" t="s">
        <v>5</v>
      </c>
    </row>
    <row r="6" spans="1:2" ht="22.5" x14ac:dyDescent="0.25">
      <c r="A6" s="15">
        <v>3</v>
      </c>
      <c r="B6" s="16" t="s">
        <v>6</v>
      </c>
    </row>
    <row r="7" spans="1:2" ht="22.5" x14ac:dyDescent="0.25">
      <c r="A7" s="15">
        <v>4</v>
      </c>
      <c r="B7" s="16" t="s">
        <v>7</v>
      </c>
    </row>
    <row r="8" spans="1:2" ht="15" customHeight="1" x14ac:dyDescent="0.25">
      <c r="A8" s="26" t="s">
        <v>62</v>
      </c>
      <c r="B8" s="26"/>
    </row>
    <row r="9" spans="1:2" x14ac:dyDescent="0.25">
      <c r="A9" s="17">
        <v>5</v>
      </c>
      <c r="B9" s="16" t="s">
        <v>8</v>
      </c>
    </row>
    <row r="10" spans="1:2" x14ac:dyDescent="0.25">
      <c r="A10" s="17">
        <v>6</v>
      </c>
      <c r="B10" s="16" t="s">
        <v>9</v>
      </c>
    </row>
    <row r="11" spans="1:2" x14ac:dyDescent="0.25">
      <c r="A11" s="17">
        <v>7</v>
      </c>
      <c r="B11" s="18" t="s">
        <v>10</v>
      </c>
    </row>
    <row r="12" spans="1:2" ht="22.5" x14ac:dyDescent="0.25">
      <c r="A12" s="17">
        <v>8</v>
      </c>
      <c r="B12" s="18" t="s">
        <v>11</v>
      </c>
    </row>
    <row r="13" spans="1:2" x14ac:dyDescent="0.25">
      <c r="A13" s="17">
        <v>9</v>
      </c>
      <c r="B13" s="16" t="s">
        <v>12</v>
      </c>
    </row>
    <row r="14" spans="1:2" ht="22.5" x14ac:dyDescent="0.25">
      <c r="A14" s="17">
        <v>10</v>
      </c>
      <c r="B14" s="16" t="s">
        <v>13</v>
      </c>
    </row>
    <row r="15" spans="1:2" ht="15" customHeight="1" x14ac:dyDescent="0.25">
      <c r="A15" s="26" t="s">
        <v>63</v>
      </c>
      <c r="B15" s="26"/>
    </row>
    <row r="16" spans="1:2" ht="22.5" x14ac:dyDescent="0.25">
      <c r="A16" s="15">
        <v>11</v>
      </c>
      <c r="B16" s="16" t="s">
        <v>14</v>
      </c>
    </row>
    <row r="17" spans="1:2" ht="33" x14ac:dyDescent="0.25">
      <c r="A17" s="15">
        <v>12</v>
      </c>
      <c r="B17" s="16" t="s">
        <v>15</v>
      </c>
    </row>
    <row r="18" spans="1:2" ht="22.5" x14ac:dyDescent="0.25">
      <c r="A18" s="15">
        <v>13</v>
      </c>
      <c r="B18" s="16" t="s">
        <v>16</v>
      </c>
    </row>
    <row r="19" spans="1:2" ht="22.5" x14ac:dyDescent="0.25">
      <c r="A19" s="15">
        <v>14</v>
      </c>
      <c r="B19" s="16" t="s">
        <v>17</v>
      </c>
    </row>
    <row r="20" spans="1:2" ht="15" customHeight="1" x14ac:dyDescent="0.25">
      <c r="A20" s="26" t="s">
        <v>64</v>
      </c>
      <c r="B20" s="26"/>
    </row>
    <row r="21" spans="1:2" x14ac:dyDescent="0.25">
      <c r="A21" s="15" t="s">
        <v>65</v>
      </c>
      <c r="B21" s="16" t="s">
        <v>66</v>
      </c>
    </row>
    <row r="22" spans="1:2" x14ac:dyDescent="0.25">
      <c r="A22" s="15" t="s">
        <v>67</v>
      </c>
      <c r="B22" s="16" t="s">
        <v>68</v>
      </c>
    </row>
    <row r="23" spans="1:2" x14ac:dyDescent="0.25">
      <c r="A23" s="15" t="s">
        <v>69</v>
      </c>
      <c r="B23" s="16" t="s">
        <v>70</v>
      </c>
    </row>
    <row r="24" spans="1:2" x14ac:dyDescent="0.25">
      <c r="A24" s="15" t="s">
        <v>71</v>
      </c>
      <c r="B24" s="16" t="s">
        <v>72</v>
      </c>
    </row>
    <row r="25" spans="1:2" x14ac:dyDescent="0.25">
      <c r="A25" s="15" t="s">
        <v>73</v>
      </c>
      <c r="B25" s="16" t="s">
        <v>74</v>
      </c>
    </row>
    <row r="26" spans="1:2" x14ac:dyDescent="0.25">
      <c r="A26" s="15" t="s">
        <v>75</v>
      </c>
      <c r="B26" s="16" t="s">
        <v>76</v>
      </c>
    </row>
    <row r="27" spans="1:2" x14ac:dyDescent="0.25">
      <c r="A27" s="15" t="s">
        <v>77</v>
      </c>
      <c r="B27" s="16" t="s">
        <v>78</v>
      </c>
    </row>
    <row r="28" spans="1:2" x14ac:dyDescent="0.25">
      <c r="A28" s="15" t="s">
        <v>79</v>
      </c>
      <c r="B28" s="16" t="s">
        <v>80</v>
      </c>
    </row>
    <row r="29" spans="1:2" ht="22.5" x14ac:dyDescent="0.25">
      <c r="A29" s="15" t="s">
        <v>81</v>
      </c>
      <c r="B29" s="16" t="s">
        <v>82</v>
      </c>
    </row>
    <row r="30" spans="1:2" x14ac:dyDescent="0.25">
      <c r="A30" s="15" t="s">
        <v>83</v>
      </c>
      <c r="B30" s="16" t="s">
        <v>84</v>
      </c>
    </row>
    <row r="31" spans="1:2" x14ac:dyDescent="0.25">
      <c r="A31" s="15" t="s">
        <v>85</v>
      </c>
      <c r="B31" s="16" t="s">
        <v>86</v>
      </c>
    </row>
    <row r="32" spans="1:2" x14ac:dyDescent="0.25">
      <c r="A32" s="15" t="s">
        <v>87</v>
      </c>
      <c r="B32" s="16" t="s">
        <v>88</v>
      </c>
    </row>
    <row r="33" spans="1:2" ht="15" customHeight="1" x14ac:dyDescent="0.25">
      <c r="A33" s="27" t="s">
        <v>89</v>
      </c>
      <c r="B33" s="27"/>
    </row>
    <row r="34" spans="1:2" ht="22.5" x14ac:dyDescent="0.25">
      <c r="A34" s="15">
        <v>15</v>
      </c>
      <c r="B34" s="16" t="s">
        <v>19</v>
      </c>
    </row>
    <row r="35" spans="1:2" ht="22.5" x14ac:dyDescent="0.25">
      <c r="A35" s="15">
        <v>16</v>
      </c>
      <c r="B35" s="16" t="s">
        <v>20</v>
      </c>
    </row>
    <row r="37" spans="1:2" x14ac:dyDescent="0.25">
      <c r="B37" s="19"/>
    </row>
  </sheetData>
  <mergeCells count="6">
    <mergeCell ref="A33:B33"/>
    <mergeCell ref="A1:B1"/>
    <mergeCell ref="A3:B3"/>
    <mergeCell ref="A8:B8"/>
    <mergeCell ref="A15:B15"/>
    <mergeCell ref="A20:B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77A2-EF1C-41BD-B4E3-4B9FF9B73BB2}">
  <dimension ref="A1:V32"/>
  <sheetViews>
    <sheetView workbookViewId="0">
      <selection sqref="A1:B1"/>
    </sheetView>
  </sheetViews>
  <sheetFormatPr baseColWidth="10" defaultRowHeight="15" x14ac:dyDescent="0.25"/>
  <cols>
    <col min="1" max="1" width="57.42578125" customWidth="1"/>
  </cols>
  <sheetData>
    <row r="1" spans="1:22" ht="153" customHeight="1" x14ac:dyDescent="0.25">
      <c r="A1" s="29" t="s">
        <v>0</v>
      </c>
      <c r="B1" s="29"/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18</v>
      </c>
      <c r="U1" s="12" t="s">
        <v>19</v>
      </c>
      <c r="V1" s="12" t="s">
        <v>20</v>
      </c>
    </row>
    <row r="2" spans="1:22" x14ac:dyDescent="0.25">
      <c r="A2" s="28" t="s">
        <v>21</v>
      </c>
      <c r="B2" s="28"/>
      <c r="C2" s="8">
        <v>37</v>
      </c>
      <c r="D2" s="8">
        <v>11</v>
      </c>
      <c r="E2" s="9">
        <v>0.3</v>
      </c>
      <c r="F2" s="1">
        <v>4.4000000000000004</v>
      </c>
      <c r="G2" s="1">
        <v>4.5</v>
      </c>
      <c r="H2" s="1">
        <v>4.3</v>
      </c>
      <c r="I2" s="1">
        <v>4.2</v>
      </c>
      <c r="J2" s="1">
        <v>4.7</v>
      </c>
      <c r="K2" s="1">
        <v>4.9000000000000004</v>
      </c>
      <c r="L2" s="1">
        <v>4.7</v>
      </c>
      <c r="M2" s="1">
        <v>4.5</v>
      </c>
      <c r="N2" s="1">
        <v>4.0999999999999996</v>
      </c>
      <c r="O2" s="1">
        <v>4.5999999999999996</v>
      </c>
      <c r="P2" s="1">
        <v>4.7</v>
      </c>
      <c r="Q2" s="1">
        <v>4.9000000000000004</v>
      </c>
      <c r="R2" s="1">
        <v>4.9000000000000004</v>
      </c>
      <c r="S2" s="1">
        <v>4.5</v>
      </c>
      <c r="T2" s="1">
        <v>4.4565217391304346</v>
      </c>
      <c r="U2" s="1">
        <v>4.2</v>
      </c>
      <c r="V2" s="1">
        <v>4.8</v>
      </c>
    </row>
    <row r="3" spans="1:22" x14ac:dyDescent="0.25">
      <c r="A3" s="28" t="s">
        <v>22</v>
      </c>
      <c r="B3" s="28"/>
      <c r="C3" s="8">
        <v>19</v>
      </c>
      <c r="D3" s="8">
        <v>16</v>
      </c>
      <c r="E3" s="9">
        <v>0.84199999999999997</v>
      </c>
      <c r="F3" s="1">
        <v>4.0599999999999996</v>
      </c>
      <c r="G3" s="1">
        <v>4.13</v>
      </c>
      <c r="H3" s="1">
        <v>3.81</v>
      </c>
      <c r="I3" s="1">
        <v>4.2</v>
      </c>
      <c r="J3" s="1">
        <v>4.6500000000000004</v>
      </c>
      <c r="K3" s="1">
        <v>4.38</v>
      </c>
      <c r="L3" s="1">
        <v>4.07</v>
      </c>
      <c r="M3" s="1">
        <v>3.94</v>
      </c>
      <c r="N3" s="1">
        <v>4.13</v>
      </c>
      <c r="O3" s="1">
        <v>4.5</v>
      </c>
      <c r="P3" s="1">
        <v>3.94</v>
      </c>
      <c r="Q3" s="1">
        <v>4.13</v>
      </c>
      <c r="R3" s="1">
        <v>4.5599999999999996</v>
      </c>
      <c r="S3" s="1">
        <v>3.63</v>
      </c>
      <c r="T3" s="1">
        <v>3.93</v>
      </c>
      <c r="U3" s="1">
        <v>4.13</v>
      </c>
      <c r="V3" s="1">
        <v>4.1900000000000004</v>
      </c>
    </row>
    <row r="4" spans="1:22" x14ac:dyDescent="0.25">
      <c r="A4" s="28" t="s">
        <v>23</v>
      </c>
      <c r="B4" s="28"/>
      <c r="C4" s="8">
        <v>22</v>
      </c>
      <c r="D4" s="8">
        <v>15</v>
      </c>
      <c r="E4" s="9">
        <v>0.68200000000000005</v>
      </c>
      <c r="F4" s="1">
        <v>4.3333333333333304</v>
      </c>
      <c r="G4" s="1">
        <v>4.4000000000000004</v>
      </c>
      <c r="H4" s="1">
        <v>4.0666666666666664</v>
      </c>
      <c r="I4" s="1">
        <v>4.4666666666666668</v>
      </c>
      <c r="J4" s="1">
        <v>4.7333333333333334</v>
      </c>
      <c r="K4" s="1">
        <v>4.7333333333333334</v>
      </c>
      <c r="L4" s="1">
        <v>4.666666666666667</v>
      </c>
      <c r="M4" s="1">
        <v>4</v>
      </c>
      <c r="N4" s="1">
        <v>4.0666666666666664</v>
      </c>
      <c r="O4" s="1">
        <v>4.7333333333333334</v>
      </c>
      <c r="P4" s="1">
        <v>4.7333333333333334</v>
      </c>
      <c r="Q4" s="1">
        <v>4.8</v>
      </c>
      <c r="R4" s="1">
        <v>4.5999999999999996</v>
      </c>
      <c r="S4" s="1">
        <v>3.7333333333333298</v>
      </c>
      <c r="T4" s="1">
        <v>4.4000000000000004</v>
      </c>
      <c r="U4" s="1">
        <v>4.2</v>
      </c>
      <c r="V4" s="1">
        <v>4.5333333333333332</v>
      </c>
    </row>
    <row r="5" spans="1:22" x14ac:dyDescent="0.25">
      <c r="A5" s="28" t="s">
        <v>24</v>
      </c>
      <c r="B5" s="28"/>
      <c r="C5" s="8">
        <v>9</v>
      </c>
      <c r="D5" s="8">
        <v>7</v>
      </c>
      <c r="E5" s="9">
        <v>0.77700000000000002</v>
      </c>
      <c r="F5" s="1">
        <v>3.86</v>
      </c>
      <c r="G5" s="1">
        <v>4</v>
      </c>
      <c r="H5" s="1">
        <v>4.71</v>
      </c>
      <c r="I5" s="1">
        <v>4.1399999999999997</v>
      </c>
      <c r="J5" s="1">
        <v>4.29</v>
      </c>
      <c r="K5" s="1">
        <v>4.1399999999999997</v>
      </c>
      <c r="L5" s="1">
        <v>4.43</v>
      </c>
      <c r="M5" s="1">
        <v>3.43</v>
      </c>
      <c r="N5" s="1">
        <v>3.29</v>
      </c>
      <c r="O5" s="1">
        <v>3.57</v>
      </c>
      <c r="P5" s="1">
        <v>3.57</v>
      </c>
      <c r="Q5" s="1">
        <v>4.43</v>
      </c>
      <c r="R5" s="1">
        <v>4.57</v>
      </c>
      <c r="S5" s="1">
        <v>3.86</v>
      </c>
      <c r="T5" s="1">
        <v>4.16</v>
      </c>
      <c r="U5" s="1">
        <v>4.29</v>
      </c>
      <c r="V5" s="1">
        <v>3.86</v>
      </c>
    </row>
    <row r="6" spans="1:22" x14ac:dyDescent="0.25">
      <c r="A6" s="28" t="s">
        <v>25</v>
      </c>
      <c r="B6" s="28"/>
      <c r="C6" s="8">
        <v>3</v>
      </c>
      <c r="D6" s="8">
        <v>2</v>
      </c>
      <c r="E6" s="9">
        <v>0.66700000000000004</v>
      </c>
      <c r="F6" s="3">
        <v>3.67</v>
      </c>
      <c r="G6" s="3">
        <v>3.67</v>
      </c>
      <c r="H6" s="3">
        <v>3.67</v>
      </c>
      <c r="I6" s="3">
        <v>4.33</v>
      </c>
      <c r="J6" s="3">
        <v>4</v>
      </c>
      <c r="K6" s="3">
        <v>4.333333333333333</v>
      </c>
      <c r="L6" s="3">
        <v>4.333333333333333</v>
      </c>
      <c r="M6" s="3">
        <v>2.6666666666666665</v>
      </c>
      <c r="N6" s="3">
        <v>2.6666666666666665</v>
      </c>
      <c r="O6" s="3">
        <v>4</v>
      </c>
      <c r="P6" s="1">
        <v>4</v>
      </c>
      <c r="Q6" s="3">
        <v>4.666666666666667</v>
      </c>
      <c r="R6" s="3">
        <v>4.666666666666667</v>
      </c>
      <c r="S6" s="1">
        <v>4</v>
      </c>
      <c r="T6" s="1">
        <v>3.76</v>
      </c>
      <c r="U6" s="3">
        <v>4.33</v>
      </c>
      <c r="V6" s="3">
        <v>4.33</v>
      </c>
    </row>
    <row r="7" spans="1:22" x14ac:dyDescent="0.25">
      <c r="A7" s="28" t="s">
        <v>26</v>
      </c>
      <c r="B7" s="28"/>
      <c r="C7" s="8">
        <v>6</v>
      </c>
      <c r="D7" s="8">
        <v>4</v>
      </c>
      <c r="E7" s="9">
        <v>0.66700000000000004</v>
      </c>
      <c r="F7" s="1">
        <v>3.3</v>
      </c>
      <c r="G7" s="1">
        <v>3.7</v>
      </c>
      <c r="H7" s="1">
        <v>4</v>
      </c>
      <c r="I7" s="1">
        <v>2.5</v>
      </c>
      <c r="J7" s="1">
        <v>4.7</v>
      </c>
      <c r="K7" s="1">
        <v>4</v>
      </c>
      <c r="L7" s="1">
        <v>4.7</v>
      </c>
      <c r="M7" s="1">
        <v>4.5</v>
      </c>
      <c r="N7" s="1">
        <v>3.7</v>
      </c>
      <c r="O7" s="1">
        <v>5</v>
      </c>
      <c r="P7" s="1">
        <v>4.3</v>
      </c>
      <c r="Q7" s="1">
        <v>4.5</v>
      </c>
      <c r="R7" s="1">
        <v>4.7</v>
      </c>
      <c r="S7" s="1">
        <v>4</v>
      </c>
      <c r="T7" s="1">
        <v>3.9</v>
      </c>
      <c r="U7" s="1">
        <v>4</v>
      </c>
      <c r="V7" s="1">
        <v>4.3</v>
      </c>
    </row>
    <row r="8" spans="1:22" x14ac:dyDescent="0.25">
      <c r="A8" s="28" t="s">
        <v>27</v>
      </c>
      <c r="B8" s="28"/>
      <c r="C8" s="8">
        <v>2</v>
      </c>
      <c r="D8" s="8">
        <v>2</v>
      </c>
      <c r="E8" s="9">
        <v>1</v>
      </c>
      <c r="F8" s="1">
        <v>3.5</v>
      </c>
      <c r="G8" s="1">
        <v>3.5</v>
      </c>
      <c r="H8" s="1">
        <v>3.5</v>
      </c>
      <c r="I8" s="1">
        <v>4</v>
      </c>
      <c r="J8" s="1">
        <v>4</v>
      </c>
      <c r="K8" s="1">
        <v>4.5</v>
      </c>
      <c r="L8" s="1">
        <v>5</v>
      </c>
      <c r="M8" s="1">
        <v>5</v>
      </c>
      <c r="N8" s="1">
        <v>4.5</v>
      </c>
      <c r="O8" s="1">
        <v>5</v>
      </c>
      <c r="P8" s="1">
        <v>4</v>
      </c>
      <c r="Q8" s="1">
        <v>4</v>
      </c>
      <c r="R8" s="1">
        <v>4</v>
      </c>
      <c r="S8" s="1">
        <v>4</v>
      </c>
      <c r="T8" s="1">
        <v>3.5</v>
      </c>
      <c r="U8" s="1">
        <v>4</v>
      </c>
      <c r="V8" s="1">
        <v>4</v>
      </c>
    </row>
    <row r="9" spans="1:22" x14ac:dyDescent="0.25">
      <c r="A9" s="28" t="s">
        <v>28</v>
      </c>
      <c r="B9" s="28"/>
      <c r="C9" s="8">
        <v>18</v>
      </c>
      <c r="D9" s="8">
        <v>8</v>
      </c>
      <c r="E9" s="9">
        <v>0.44400000000000001</v>
      </c>
      <c r="F9" s="3">
        <v>5</v>
      </c>
      <c r="G9" s="3">
        <v>5</v>
      </c>
      <c r="H9" s="3">
        <v>4.1428571428571432</v>
      </c>
      <c r="I9" s="3">
        <v>4.1428571428571432</v>
      </c>
      <c r="J9" s="3">
        <v>5</v>
      </c>
      <c r="K9" s="3">
        <v>5</v>
      </c>
      <c r="L9" s="3">
        <v>5</v>
      </c>
      <c r="M9" s="3">
        <v>4.2857142857142856</v>
      </c>
      <c r="N9" s="3">
        <v>4.5714285714285712</v>
      </c>
      <c r="O9" s="3">
        <v>5</v>
      </c>
      <c r="P9" s="3">
        <v>4.4285714285714288</v>
      </c>
      <c r="Q9" s="3">
        <v>5</v>
      </c>
      <c r="R9" s="3">
        <v>5</v>
      </c>
      <c r="S9" s="3">
        <v>4.7142857142857144</v>
      </c>
      <c r="T9" s="3">
        <v>3.99</v>
      </c>
      <c r="U9" s="1">
        <v>5</v>
      </c>
      <c r="V9" s="1">
        <v>5</v>
      </c>
    </row>
    <row r="10" spans="1:22" x14ac:dyDescent="0.25">
      <c r="A10" s="28" t="s">
        <v>29</v>
      </c>
      <c r="B10" s="28"/>
      <c r="C10" s="8">
        <v>21</v>
      </c>
      <c r="D10" s="8">
        <v>10</v>
      </c>
      <c r="E10" s="9">
        <v>0.47599999999999998</v>
      </c>
      <c r="F10" s="2">
        <v>3.8888888888888888</v>
      </c>
      <c r="G10" s="2">
        <v>4</v>
      </c>
      <c r="H10" s="2">
        <v>4.125</v>
      </c>
      <c r="I10" s="2">
        <v>4.1428571428571432</v>
      </c>
      <c r="J10" s="2">
        <v>4.2222222222222223</v>
      </c>
      <c r="K10" s="2">
        <v>4</v>
      </c>
      <c r="L10" s="2">
        <v>3.4444444444444446</v>
      </c>
      <c r="M10" s="2">
        <v>3.2222222222222223</v>
      </c>
      <c r="N10" s="2">
        <v>3.6666666666666665</v>
      </c>
      <c r="O10" s="2">
        <v>4</v>
      </c>
      <c r="P10" s="2">
        <v>3.7777777777777777</v>
      </c>
      <c r="Q10" s="2">
        <v>4.2222222222222223</v>
      </c>
      <c r="R10" s="2">
        <v>4.7777777777777777</v>
      </c>
      <c r="S10" s="2">
        <v>4</v>
      </c>
      <c r="T10" s="1">
        <v>3.68</v>
      </c>
      <c r="U10" s="2">
        <v>3.2</v>
      </c>
      <c r="V10" s="2">
        <v>3.6</v>
      </c>
    </row>
    <row r="11" spans="1:22" x14ac:dyDescent="0.25">
      <c r="A11" s="28" t="s">
        <v>30</v>
      </c>
      <c r="B11" s="28"/>
      <c r="C11" s="8">
        <v>10</v>
      </c>
      <c r="D11" s="8">
        <v>5</v>
      </c>
      <c r="E11" s="9">
        <v>0.5</v>
      </c>
      <c r="F11" s="2">
        <v>3.4</v>
      </c>
      <c r="G11" s="2">
        <v>3.8</v>
      </c>
      <c r="H11" s="2">
        <v>4</v>
      </c>
      <c r="I11" s="2">
        <v>3.8</v>
      </c>
      <c r="J11" s="2">
        <v>4.5999999999999996</v>
      </c>
      <c r="K11" s="2">
        <v>4.5999999999999996</v>
      </c>
      <c r="L11" s="2">
        <v>3</v>
      </c>
      <c r="M11" s="2">
        <v>3.6</v>
      </c>
      <c r="N11" s="2">
        <v>3.8</v>
      </c>
      <c r="O11" s="2">
        <v>3.8</v>
      </c>
      <c r="P11" s="2">
        <v>4.4000000000000004</v>
      </c>
      <c r="Q11" s="2">
        <v>4.4000000000000004</v>
      </c>
      <c r="R11" s="2">
        <v>5</v>
      </c>
      <c r="S11" s="2">
        <v>3.2</v>
      </c>
      <c r="T11" s="1">
        <v>4.3</v>
      </c>
      <c r="U11" s="2">
        <v>4.2</v>
      </c>
      <c r="V11" s="2">
        <v>4.4000000000000004</v>
      </c>
    </row>
    <row r="12" spans="1:22" x14ac:dyDescent="0.25">
      <c r="A12" s="28" t="s">
        <v>31</v>
      </c>
      <c r="B12" s="28"/>
      <c r="C12" s="8">
        <v>6</v>
      </c>
      <c r="D12" s="8">
        <v>5</v>
      </c>
      <c r="E12" s="9">
        <v>0.83299999999999996</v>
      </c>
      <c r="F12" s="2">
        <v>4.4000000000000004</v>
      </c>
      <c r="G12" s="2">
        <v>4.4000000000000004</v>
      </c>
      <c r="H12" s="2">
        <v>3.8</v>
      </c>
      <c r="I12" s="2">
        <v>4.4000000000000004</v>
      </c>
      <c r="J12" s="2">
        <v>4.8</v>
      </c>
      <c r="K12" s="2">
        <v>4.8</v>
      </c>
      <c r="L12" s="2">
        <v>4.2</v>
      </c>
      <c r="M12" s="2">
        <v>4</v>
      </c>
      <c r="N12" s="2">
        <v>3.8</v>
      </c>
      <c r="O12" s="2">
        <v>4.8</v>
      </c>
      <c r="P12" s="2">
        <v>4.5999999999999996</v>
      </c>
      <c r="Q12" s="2">
        <v>5</v>
      </c>
      <c r="R12" s="2">
        <v>5</v>
      </c>
      <c r="S12" s="2">
        <v>4.4000000000000004</v>
      </c>
      <c r="T12" s="2">
        <v>4.2142857142857144</v>
      </c>
      <c r="U12" s="2">
        <v>4.4000000000000004</v>
      </c>
      <c r="V12" s="2">
        <v>4.8</v>
      </c>
    </row>
    <row r="13" spans="1:22" x14ac:dyDescent="0.25">
      <c r="A13" s="28" t="s">
        <v>32</v>
      </c>
      <c r="B13" s="28"/>
      <c r="C13" s="8">
        <v>5</v>
      </c>
      <c r="D13" s="8">
        <v>2</v>
      </c>
      <c r="E13" s="9">
        <v>0.4</v>
      </c>
      <c r="F13" s="2">
        <v>4.5</v>
      </c>
      <c r="G13" s="2">
        <v>4.5</v>
      </c>
      <c r="H13" s="2">
        <v>4.5</v>
      </c>
      <c r="I13" s="2">
        <v>4</v>
      </c>
      <c r="J13" s="2">
        <v>5</v>
      </c>
      <c r="K13" s="2">
        <v>4.5</v>
      </c>
      <c r="L13" s="2">
        <v>4.5</v>
      </c>
      <c r="M13" s="2">
        <v>4</v>
      </c>
      <c r="N13" s="2">
        <v>4.5</v>
      </c>
      <c r="O13" s="2">
        <v>4.5</v>
      </c>
      <c r="P13" s="2">
        <v>4</v>
      </c>
      <c r="Q13" s="2">
        <v>4.5</v>
      </c>
      <c r="R13" s="2">
        <v>5</v>
      </c>
      <c r="S13" s="2">
        <v>4.5</v>
      </c>
      <c r="T13" s="4">
        <v>3.89</v>
      </c>
      <c r="U13" s="2">
        <v>4.5</v>
      </c>
      <c r="V13" s="2">
        <v>4.5</v>
      </c>
    </row>
    <row r="14" spans="1:22" x14ac:dyDescent="0.25">
      <c r="A14" s="31" t="s">
        <v>54</v>
      </c>
      <c r="B14" s="32"/>
      <c r="C14" s="8">
        <v>1</v>
      </c>
      <c r="D14" s="8">
        <v>1</v>
      </c>
      <c r="E14" s="9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8" t="s">
        <v>33</v>
      </c>
      <c r="B15" s="28"/>
      <c r="C15" s="8">
        <v>6</v>
      </c>
      <c r="D15" s="8">
        <v>5</v>
      </c>
      <c r="E15" s="9">
        <v>0.83299999999999996</v>
      </c>
      <c r="F15" s="2">
        <v>3.6</v>
      </c>
      <c r="G15" s="2">
        <v>4.2</v>
      </c>
      <c r="H15" s="2">
        <v>3.2</v>
      </c>
      <c r="I15" s="2">
        <v>4.2</v>
      </c>
      <c r="J15" s="2">
        <v>4.5999999999999996</v>
      </c>
      <c r="K15" s="2">
        <v>4.2</v>
      </c>
      <c r="L15" s="2">
        <v>4</v>
      </c>
      <c r="M15" s="2">
        <v>3.2</v>
      </c>
      <c r="N15" s="2">
        <v>4</v>
      </c>
      <c r="O15" s="2">
        <v>4.4000000000000004</v>
      </c>
      <c r="P15" s="2">
        <v>4.2</v>
      </c>
      <c r="Q15" s="2">
        <v>4.5999999999999996</v>
      </c>
      <c r="R15" s="2">
        <v>4.5999999999999996</v>
      </c>
      <c r="S15" s="2">
        <v>4</v>
      </c>
      <c r="T15" s="2">
        <v>4</v>
      </c>
      <c r="U15" s="2">
        <v>4</v>
      </c>
      <c r="V15" s="2">
        <v>4.4000000000000004</v>
      </c>
    </row>
    <row r="16" spans="1:22" x14ac:dyDescent="0.25">
      <c r="A16" s="28" t="s">
        <v>34</v>
      </c>
      <c r="B16" s="28"/>
      <c r="C16" s="8">
        <v>10</v>
      </c>
      <c r="D16" s="8">
        <v>5</v>
      </c>
      <c r="E16" s="9">
        <v>0.5</v>
      </c>
      <c r="F16" s="2">
        <v>4.8</v>
      </c>
      <c r="G16" s="2">
        <v>5</v>
      </c>
      <c r="H16" s="2">
        <v>4.8</v>
      </c>
      <c r="I16" s="2">
        <v>5</v>
      </c>
      <c r="J16" s="2">
        <v>5</v>
      </c>
      <c r="K16" s="2">
        <v>5</v>
      </c>
      <c r="L16" s="2">
        <v>4.8</v>
      </c>
      <c r="M16" s="2">
        <v>4.2</v>
      </c>
      <c r="N16" s="2">
        <v>4.5999999999999996</v>
      </c>
      <c r="O16" s="2">
        <v>4.8</v>
      </c>
      <c r="P16" s="2">
        <v>4.5999999999999996</v>
      </c>
      <c r="Q16" s="2">
        <v>5</v>
      </c>
      <c r="R16" s="2">
        <v>5</v>
      </c>
      <c r="S16" s="2">
        <v>5</v>
      </c>
      <c r="T16" s="2">
        <v>4.1571428571428575</v>
      </c>
      <c r="U16" s="2">
        <v>5</v>
      </c>
      <c r="V16" s="2">
        <v>5</v>
      </c>
    </row>
    <row r="17" spans="1:22" x14ac:dyDescent="0.25">
      <c r="A17" s="28" t="s">
        <v>35</v>
      </c>
      <c r="B17" s="28"/>
      <c r="C17" s="8">
        <v>4</v>
      </c>
      <c r="D17" s="8">
        <v>2</v>
      </c>
      <c r="E17" s="9">
        <v>0.5</v>
      </c>
      <c r="F17" s="2">
        <v>5</v>
      </c>
      <c r="G17" s="2">
        <v>5</v>
      </c>
      <c r="H17" s="2">
        <v>4</v>
      </c>
      <c r="I17" s="2">
        <v>5</v>
      </c>
      <c r="J17" s="2">
        <v>5</v>
      </c>
      <c r="K17" s="2">
        <v>4</v>
      </c>
      <c r="L17" s="2">
        <v>4.5</v>
      </c>
      <c r="M17" s="2">
        <v>4</v>
      </c>
      <c r="N17" s="2">
        <v>4.5</v>
      </c>
      <c r="O17" s="2">
        <v>4</v>
      </c>
      <c r="P17" s="2">
        <v>5</v>
      </c>
      <c r="Q17" s="2">
        <v>5</v>
      </c>
      <c r="R17" s="2">
        <v>5</v>
      </c>
      <c r="S17" s="2">
        <v>5</v>
      </c>
      <c r="T17" s="2">
        <v>4.5357142857142856</v>
      </c>
      <c r="U17" s="2">
        <v>5</v>
      </c>
      <c r="V17" s="2">
        <v>5</v>
      </c>
    </row>
    <row r="18" spans="1:22" x14ac:dyDescent="0.25">
      <c r="A18" s="28" t="s">
        <v>36</v>
      </c>
      <c r="B18" s="28"/>
      <c r="C18" s="8">
        <v>1</v>
      </c>
      <c r="D18" s="8">
        <v>1</v>
      </c>
      <c r="E18" s="9">
        <v>1</v>
      </c>
      <c r="F18" s="5"/>
      <c r="G18" s="5"/>
      <c r="H18" s="5"/>
      <c r="I18" s="5"/>
      <c r="J18" s="6"/>
      <c r="K18" s="6"/>
      <c r="L18" s="6"/>
      <c r="M18" s="6"/>
      <c r="N18" s="6"/>
      <c r="O18" s="6"/>
      <c r="P18" s="5"/>
      <c r="Q18" s="5"/>
      <c r="R18" s="5"/>
      <c r="S18" s="5"/>
      <c r="T18" s="6"/>
      <c r="U18" s="5"/>
      <c r="V18" s="5"/>
    </row>
    <row r="19" spans="1:22" x14ac:dyDescent="0.25">
      <c r="A19" s="28" t="s">
        <v>37</v>
      </c>
      <c r="B19" s="28"/>
      <c r="C19" s="8">
        <v>9</v>
      </c>
      <c r="D19" s="8">
        <v>4</v>
      </c>
      <c r="E19" s="9">
        <v>0.44400000000000001</v>
      </c>
      <c r="F19" s="3">
        <v>3.3333333333333335</v>
      </c>
      <c r="G19" s="3">
        <v>3.3333333333333335</v>
      </c>
      <c r="H19" s="3">
        <v>3.3333333333333335</v>
      </c>
      <c r="I19" s="3">
        <v>4.333333333333333</v>
      </c>
      <c r="J19" s="3">
        <v>3.6666666666666665</v>
      </c>
      <c r="K19" s="3">
        <v>4.333333333333333</v>
      </c>
      <c r="L19" s="3">
        <v>3.6666666666666665</v>
      </c>
      <c r="M19" s="3">
        <v>3</v>
      </c>
      <c r="N19" s="3">
        <v>3</v>
      </c>
      <c r="O19" s="3">
        <v>4.666666666666667</v>
      </c>
      <c r="P19" s="3">
        <v>4.666666666666667</v>
      </c>
      <c r="Q19" s="3">
        <v>4.666666666666667</v>
      </c>
      <c r="R19" s="3">
        <v>4.666666666666667</v>
      </c>
      <c r="S19" s="3">
        <v>3.6666666666666665</v>
      </c>
      <c r="T19" s="3">
        <v>3.76</v>
      </c>
      <c r="U19" s="3">
        <v>4.67</v>
      </c>
      <c r="V19" s="3">
        <v>4.33</v>
      </c>
    </row>
    <row r="20" spans="1:22" x14ac:dyDescent="0.25">
      <c r="A20" s="28" t="s">
        <v>38</v>
      </c>
      <c r="B20" s="28"/>
      <c r="C20" s="8">
        <v>16</v>
      </c>
      <c r="D20" s="8">
        <v>11</v>
      </c>
      <c r="E20" s="9">
        <v>0.68799999999999994</v>
      </c>
      <c r="F20" s="1">
        <v>4.583333333333333</v>
      </c>
      <c r="G20" s="1">
        <v>4.5</v>
      </c>
      <c r="H20" s="1">
        <v>4.583333333333333</v>
      </c>
      <c r="I20" s="1">
        <v>4.8181818181818183</v>
      </c>
      <c r="J20" s="1">
        <v>4.666666666666667</v>
      </c>
      <c r="K20" s="1">
        <v>4.666666666666667</v>
      </c>
      <c r="L20" s="1">
        <v>4.5</v>
      </c>
      <c r="M20" s="1">
        <v>3.9166666666666665</v>
      </c>
      <c r="N20" s="1">
        <v>4.166666666666667</v>
      </c>
      <c r="O20" s="1">
        <v>4.8181818181818183</v>
      </c>
      <c r="P20" s="1">
        <v>4.2727272727272698</v>
      </c>
      <c r="Q20" s="1">
        <v>5</v>
      </c>
      <c r="R20" s="1">
        <v>4.7272727272727275</v>
      </c>
      <c r="S20" s="1">
        <v>3.8</v>
      </c>
      <c r="T20" s="1">
        <v>4.3884297520661155</v>
      </c>
      <c r="U20" s="1">
        <v>3.9</v>
      </c>
      <c r="V20" s="1">
        <v>4.3636363636363633</v>
      </c>
    </row>
    <row r="21" spans="1:22" ht="21" x14ac:dyDescent="0.25">
      <c r="A21" s="30" t="s">
        <v>39</v>
      </c>
      <c r="B21" s="8" t="s">
        <v>40</v>
      </c>
      <c r="C21" s="8">
        <v>82</v>
      </c>
      <c r="D21" s="8">
        <v>33</v>
      </c>
      <c r="E21" s="10">
        <f>D21/C21</f>
        <v>0.40243902439024393</v>
      </c>
      <c r="F21" s="1">
        <v>4.5999999999999996</v>
      </c>
      <c r="G21" s="1">
        <v>4.3</v>
      </c>
      <c r="H21" s="1">
        <v>4.3</v>
      </c>
      <c r="I21" s="1">
        <v>4.0599999999999996</v>
      </c>
      <c r="J21" s="5"/>
      <c r="K21" s="1">
        <v>4.7</v>
      </c>
      <c r="L21" s="1">
        <v>4.55</v>
      </c>
      <c r="M21" s="1">
        <v>4.5</v>
      </c>
      <c r="N21" s="1">
        <v>3.79</v>
      </c>
      <c r="O21" s="5"/>
      <c r="P21" s="1">
        <v>4.6100000000000003</v>
      </c>
      <c r="Q21" s="1">
        <v>4.58</v>
      </c>
      <c r="R21" s="5"/>
      <c r="S21" s="5"/>
      <c r="T21" s="1">
        <v>4.28</v>
      </c>
      <c r="U21" s="1">
        <v>3.91</v>
      </c>
      <c r="V21" s="1">
        <v>4.53</v>
      </c>
    </row>
    <row r="22" spans="1:22" ht="21" x14ac:dyDescent="0.25">
      <c r="A22" s="30"/>
      <c r="B22" s="8" t="s">
        <v>41</v>
      </c>
      <c r="C22" s="8">
        <v>82</v>
      </c>
      <c r="D22" s="8">
        <v>28</v>
      </c>
      <c r="E22" s="10">
        <f t="shared" ref="E22:E32" si="0">D22/C22</f>
        <v>0.34146341463414637</v>
      </c>
      <c r="F22" s="1">
        <v>3.75</v>
      </c>
      <c r="G22" s="1">
        <v>3.75</v>
      </c>
      <c r="H22" s="1">
        <v>3.68</v>
      </c>
      <c r="I22" s="1">
        <v>4.04</v>
      </c>
      <c r="J22" s="5"/>
      <c r="K22" s="1">
        <v>4.1500000000000004</v>
      </c>
      <c r="L22" s="1">
        <v>4.07</v>
      </c>
      <c r="M22" s="1">
        <v>4.46</v>
      </c>
      <c r="N22" s="1">
        <v>3.83</v>
      </c>
      <c r="O22" s="5"/>
      <c r="P22" s="1">
        <v>4.4800000000000004</v>
      </c>
      <c r="Q22" s="1">
        <v>4.37</v>
      </c>
      <c r="R22" s="5"/>
      <c r="S22" s="5"/>
      <c r="T22" s="1">
        <v>4.32</v>
      </c>
      <c r="U22" s="1">
        <v>4.04</v>
      </c>
      <c r="V22" s="1">
        <v>4.4400000000000004</v>
      </c>
    </row>
    <row r="23" spans="1:22" ht="21" x14ac:dyDescent="0.25">
      <c r="A23" s="30"/>
      <c r="B23" s="8" t="s">
        <v>42</v>
      </c>
      <c r="C23" s="8">
        <v>76</v>
      </c>
      <c r="D23" s="8">
        <v>34</v>
      </c>
      <c r="E23" s="10">
        <f t="shared" si="0"/>
        <v>0.44736842105263158</v>
      </c>
      <c r="F23" s="1">
        <v>4.29</v>
      </c>
      <c r="G23" s="1">
        <v>4.38</v>
      </c>
      <c r="H23" s="1">
        <v>4.3899999999999997</v>
      </c>
      <c r="I23" s="1">
        <v>3.97</v>
      </c>
      <c r="J23" s="5"/>
      <c r="K23" s="1">
        <v>4.53</v>
      </c>
      <c r="L23" s="1">
        <v>4.1500000000000004</v>
      </c>
      <c r="M23" s="1">
        <v>4.41</v>
      </c>
      <c r="N23" s="1">
        <v>4.29</v>
      </c>
      <c r="O23" s="5"/>
      <c r="P23" s="1">
        <v>4.59</v>
      </c>
      <c r="Q23" s="1">
        <v>4.6500000000000004</v>
      </c>
      <c r="R23" s="5"/>
      <c r="S23" s="5"/>
      <c r="T23" s="1">
        <v>4.3099999999999996</v>
      </c>
      <c r="U23" s="1">
        <v>4.26</v>
      </c>
      <c r="V23" s="1">
        <v>4.38</v>
      </c>
    </row>
    <row r="24" spans="1:22" ht="21" x14ac:dyDescent="0.25">
      <c r="A24" s="30"/>
      <c r="B24" s="8" t="s">
        <v>52</v>
      </c>
      <c r="C24" s="8">
        <v>76</v>
      </c>
      <c r="D24" s="8">
        <v>34</v>
      </c>
      <c r="E24" s="10">
        <f t="shared" si="0"/>
        <v>0.44736842105263158</v>
      </c>
      <c r="F24" s="1">
        <v>4.09</v>
      </c>
      <c r="G24" s="1">
        <v>4</v>
      </c>
      <c r="H24" s="1">
        <v>4.32</v>
      </c>
      <c r="I24" s="1">
        <v>3.97</v>
      </c>
      <c r="J24" s="5"/>
      <c r="K24" s="1">
        <v>4.5</v>
      </c>
      <c r="L24" s="1">
        <v>3.94</v>
      </c>
      <c r="M24" s="1">
        <v>4.0599999999999996</v>
      </c>
      <c r="N24" s="1">
        <v>4.18</v>
      </c>
      <c r="O24" s="5"/>
      <c r="P24" s="1">
        <v>4.21</v>
      </c>
      <c r="Q24" s="1">
        <v>4.41</v>
      </c>
      <c r="R24" s="5"/>
      <c r="S24" s="5"/>
      <c r="T24" s="1">
        <v>4.2</v>
      </c>
      <c r="U24" s="1">
        <v>4</v>
      </c>
      <c r="V24" s="1">
        <v>5</v>
      </c>
    </row>
    <row r="25" spans="1:22" ht="21" x14ac:dyDescent="0.25">
      <c r="A25" s="30"/>
      <c r="B25" s="8" t="s">
        <v>43</v>
      </c>
      <c r="C25" s="8">
        <v>76</v>
      </c>
      <c r="D25" s="8">
        <v>21</v>
      </c>
      <c r="E25" s="10">
        <f t="shared" si="0"/>
        <v>0.27631578947368424</v>
      </c>
      <c r="F25" s="1">
        <v>4.05</v>
      </c>
      <c r="G25" s="1">
        <v>4.1900000000000004</v>
      </c>
      <c r="H25" s="1">
        <v>4.57</v>
      </c>
      <c r="I25" s="1">
        <v>2.9</v>
      </c>
      <c r="J25" s="5"/>
      <c r="K25" s="1">
        <v>4.29</v>
      </c>
      <c r="L25" s="1">
        <v>4.05</v>
      </c>
      <c r="M25" s="1">
        <v>4.33</v>
      </c>
      <c r="N25" s="1">
        <v>3.76</v>
      </c>
      <c r="O25" s="5"/>
      <c r="P25" s="1">
        <v>4.3</v>
      </c>
      <c r="Q25" s="1">
        <v>4.3499999999999996</v>
      </c>
      <c r="R25" s="5"/>
      <c r="S25" s="5"/>
      <c r="T25" s="1">
        <v>4.1100000000000003</v>
      </c>
      <c r="U25" s="1">
        <v>3.75</v>
      </c>
      <c r="V25" s="1">
        <v>3.9</v>
      </c>
    </row>
    <row r="26" spans="1:22" ht="21" x14ac:dyDescent="0.25">
      <c r="A26" s="30"/>
      <c r="B26" s="8" t="s">
        <v>44</v>
      </c>
      <c r="C26" s="8">
        <v>76</v>
      </c>
      <c r="D26" s="8">
        <v>17</v>
      </c>
      <c r="E26" s="10">
        <f t="shared" si="0"/>
        <v>0.22368421052631579</v>
      </c>
      <c r="F26" s="1">
        <v>4.25</v>
      </c>
      <c r="G26" s="1">
        <v>3.88</v>
      </c>
      <c r="H26" s="1">
        <v>3.88</v>
      </c>
      <c r="I26" s="1">
        <v>4.47</v>
      </c>
      <c r="J26" s="5"/>
      <c r="K26" s="1">
        <v>4.24</v>
      </c>
      <c r="L26" s="1">
        <v>3.65</v>
      </c>
      <c r="M26" s="1">
        <v>4.13</v>
      </c>
      <c r="N26" s="1">
        <v>4.24</v>
      </c>
      <c r="O26" s="5"/>
      <c r="P26" s="1">
        <v>4.0599999999999996</v>
      </c>
      <c r="Q26" s="1">
        <v>4.18</v>
      </c>
      <c r="R26" s="5"/>
      <c r="S26" s="5"/>
      <c r="T26" s="1">
        <v>4.22</v>
      </c>
      <c r="U26" s="1">
        <v>4</v>
      </c>
      <c r="V26" s="1">
        <v>4.13</v>
      </c>
    </row>
    <row r="27" spans="1:22" ht="21" x14ac:dyDescent="0.25">
      <c r="A27" s="30" t="s">
        <v>45</v>
      </c>
      <c r="B27" s="8" t="s">
        <v>46</v>
      </c>
      <c r="C27" s="8">
        <v>125</v>
      </c>
      <c r="D27" s="8">
        <v>101</v>
      </c>
      <c r="E27" s="11">
        <f t="shared" si="0"/>
        <v>0.80800000000000005</v>
      </c>
      <c r="F27" s="1">
        <v>4.12</v>
      </c>
      <c r="G27" s="1">
        <v>3.97</v>
      </c>
      <c r="H27" s="1">
        <v>3.96</v>
      </c>
      <c r="I27" s="1">
        <v>4.28</v>
      </c>
      <c r="J27" s="1">
        <v>4.6500000000000004</v>
      </c>
      <c r="K27" s="1">
        <v>4.57</v>
      </c>
      <c r="L27" s="1">
        <v>3.99</v>
      </c>
      <c r="M27" s="1">
        <v>3.92</v>
      </c>
      <c r="N27" s="1">
        <v>3.34</v>
      </c>
      <c r="O27" s="1" t="s">
        <v>53</v>
      </c>
      <c r="P27" s="1">
        <v>4.43</v>
      </c>
      <c r="Q27" s="1">
        <v>4.59</v>
      </c>
      <c r="R27" s="1">
        <v>4.84</v>
      </c>
      <c r="S27" s="1" t="s">
        <v>53</v>
      </c>
      <c r="T27" s="7">
        <v>4.21</v>
      </c>
      <c r="U27" s="1">
        <v>4.4400000000000004</v>
      </c>
      <c r="V27" s="1">
        <v>4.5</v>
      </c>
    </row>
    <row r="28" spans="1:22" ht="21" x14ac:dyDescent="0.25">
      <c r="A28" s="30"/>
      <c r="B28" s="8" t="s">
        <v>47</v>
      </c>
      <c r="C28" s="8">
        <v>108</v>
      </c>
      <c r="D28" s="8">
        <v>56</v>
      </c>
      <c r="E28" s="11">
        <f t="shared" si="0"/>
        <v>0.51851851851851849</v>
      </c>
      <c r="F28" s="2">
        <v>4.2699999999999996</v>
      </c>
      <c r="G28" s="2">
        <v>4.1399999999999997</v>
      </c>
      <c r="H28" s="2">
        <v>4.2300000000000004</v>
      </c>
      <c r="I28" s="2">
        <v>4.58</v>
      </c>
      <c r="J28" s="2">
        <v>4.68</v>
      </c>
      <c r="K28" s="2">
        <v>4.54</v>
      </c>
      <c r="L28" s="2">
        <v>4.0199999999999996</v>
      </c>
      <c r="M28" s="2">
        <v>4.04</v>
      </c>
      <c r="N28" s="2">
        <v>3.3</v>
      </c>
      <c r="O28" s="1" t="s">
        <v>53</v>
      </c>
      <c r="P28" s="2">
        <v>4.45</v>
      </c>
      <c r="Q28" s="2">
        <v>4.7</v>
      </c>
      <c r="R28" s="2">
        <v>4.8</v>
      </c>
      <c r="S28" s="5" t="s">
        <v>53</v>
      </c>
      <c r="T28" s="7">
        <v>4.2300000000000004</v>
      </c>
      <c r="U28" s="2">
        <v>4.45</v>
      </c>
      <c r="V28" s="2">
        <v>4.63</v>
      </c>
    </row>
    <row r="29" spans="1:22" ht="21" x14ac:dyDescent="0.25">
      <c r="A29" s="30"/>
      <c r="B29" s="8" t="s">
        <v>48</v>
      </c>
      <c r="C29" s="8">
        <v>107</v>
      </c>
      <c r="D29" s="8">
        <v>57</v>
      </c>
      <c r="E29" s="11">
        <f t="shared" si="0"/>
        <v>0.53271028037383172</v>
      </c>
      <c r="F29" s="1">
        <v>4.45</v>
      </c>
      <c r="G29" s="1">
        <v>4.05</v>
      </c>
      <c r="H29" s="1">
        <v>4.33</v>
      </c>
      <c r="I29" s="1">
        <v>4.49</v>
      </c>
      <c r="J29" s="1">
        <v>4.72</v>
      </c>
      <c r="K29" s="1">
        <v>4.76</v>
      </c>
      <c r="L29" s="1">
        <v>4.34</v>
      </c>
      <c r="M29" s="1">
        <v>4.03</v>
      </c>
      <c r="N29" s="1">
        <v>3.57</v>
      </c>
      <c r="O29" s="5" t="s">
        <v>53</v>
      </c>
      <c r="P29" s="1">
        <v>4.55</v>
      </c>
      <c r="Q29" s="1">
        <v>4.63</v>
      </c>
      <c r="R29" s="1">
        <v>4.29</v>
      </c>
      <c r="S29" s="5" t="s">
        <v>53</v>
      </c>
      <c r="T29" s="7">
        <v>4.3</v>
      </c>
      <c r="U29" s="1">
        <v>4.37</v>
      </c>
      <c r="V29" s="1">
        <v>4.59</v>
      </c>
    </row>
    <row r="30" spans="1:22" ht="21" x14ac:dyDescent="0.25">
      <c r="A30" s="30"/>
      <c r="B30" s="8" t="s">
        <v>49</v>
      </c>
      <c r="C30" s="8">
        <v>203</v>
      </c>
      <c r="D30" s="8">
        <v>148</v>
      </c>
      <c r="E30" s="10">
        <f t="shared" si="0"/>
        <v>0.72906403940886699</v>
      </c>
      <c r="F30" s="2">
        <v>3.78</v>
      </c>
      <c r="G30" s="2">
        <v>3.79</v>
      </c>
      <c r="H30" s="2">
        <v>3.94</v>
      </c>
      <c r="I30" s="2">
        <v>4.43</v>
      </c>
      <c r="J30" s="2">
        <v>4.78</v>
      </c>
      <c r="K30" s="2">
        <v>4.6500000000000004</v>
      </c>
      <c r="L30" s="2">
        <v>3.75</v>
      </c>
      <c r="M30" s="2">
        <v>3.57</v>
      </c>
      <c r="N30" s="2">
        <v>3.49</v>
      </c>
      <c r="O30" s="5" t="s">
        <v>53</v>
      </c>
      <c r="P30" s="2">
        <v>4.47</v>
      </c>
      <c r="Q30" s="2">
        <v>4.8099999999999996</v>
      </c>
      <c r="R30" s="2">
        <v>4.88</v>
      </c>
      <c r="S30" s="5" t="s">
        <v>53</v>
      </c>
      <c r="T30" s="7">
        <v>4.1900000000000004</v>
      </c>
      <c r="U30" s="2">
        <v>4.43</v>
      </c>
      <c r="V30" s="2">
        <v>4.5199999999999996</v>
      </c>
    </row>
    <row r="31" spans="1:22" ht="21" x14ac:dyDescent="0.25">
      <c r="A31" s="30"/>
      <c r="B31" s="8" t="s">
        <v>50</v>
      </c>
      <c r="C31" s="8">
        <v>168</v>
      </c>
      <c r="D31" s="8">
        <v>78</v>
      </c>
      <c r="E31" s="10">
        <f t="shared" si="0"/>
        <v>0.4642857142857143</v>
      </c>
      <c r="F31" s="2">
        <v>3.94</v>
      </c>
      <c r="G31" s="2">
        <v>3.82</v>
      </c>
      <c r="H31" s="2">
        <v>3.95</v>
      </c>
      <c r="I31" s="2">
        <v>4.49</v>
      </c>
      <c r="J31" s="2">
        <v>4.72</v>
      </c>
      <c r="K31" s="2">
        <v>4.6900000000000004</v>
      </c>
      <c r="L31" s="2">
        <v>3.96</v>
      </c>
      <c r="M31" s="2">
        <v>3.64</v>
      </c>
      <c r="N31" s="2">
        <v>3.6</v>
      </c>
      <c r="O31" s="5" t="s">
        <v>53</v>
      </c>
      <c r="P31" s="2">
        <v>4.45</v>
      </c>
      <c r="Q31" s="2">
        <v>4.7300000000000004</v>
      </c>
      <c r="R31" s="2">
        <v>4.79</v>
      </c>
      <c r="S31" s="5" t="s">
        <v>53</v>
      </c>
      <c r="T31" s="7">
        <v>4.16</v>
      </c>
      <c r="U31" s="2">
        <v>4.29</v>
      </c>
      <c r="V31" s="2">
        <v>4.53</v>
      </c>
    </row>
    <row r="32" spans="1:22" ht="31.5" x14ac:dyDescent="0.25">
      <c r="A32" s="30"/>
      <c r="B32" s="8" t="s">
        <v>51</v>
      </c>
      <c r="C32" s="8">
        <v>169</v>
      </c>
      <c r="D32" s="8">
        <v>80</v>
      </c>
      <c r="E32" s="10">
        <f t="shared" si="0"/>
        <v>0.47337278106508873</v>
      </c>
      <c r="F32" s="1">
        <v>4.37</v>
      </c>
      <c r="G32" s="1">
        <v>3.99</v>
      </c>
      <c r="H32" s="1">
        <v>4.4000000000000004</v>
      </c>
      <c r="I32" s="1">
        <v>4.51</v>
      </c>
      <c r="J32" s="1">
        <v>4.74</v>
      </c>
      <c r="K32" s="1">
        <v>4.7699999999999996</v>
      </c>
      <c r="L32" s="1">
        <v>4.25</v>
      </c>
      <c r="M32" s="1">
        <v>4.04</v>
      </c>
      <c r="N32" s="1">
        <v>3.68</v>
      </c>
      <c r="O32" s="1" t="s">
        <v>53</v>
      </c>
      <c r="P32" s="1">
        <v>4.5</v>
      </c>
      <c r="Q32" s="1">
        <v>4.71</v>
      </c>
      <c r="R32" s="1">
        <v>4.18</v>
      </c>
      <c r="S32" s="1" t="s">
        <v>53</v>
      </c>
      <c r="T32" s="7">
        <v>4.33</v>
      </c>
      <c r="U32" s="1">
        <v>4.29</v>
      </c>
      <c r="V32" s="1">
        <v>4.55</v>
      </c>
    </row>
  </sheetData>
  <mergeCells count="22">
    <mergeCell ref="A20:B20"/>
    <mergeCell ref="A21:A26"/>
    <mergeCell ref="A27:A32"/>
    <mergeCell ref="A13:B13"/>
    <mergeCell ref="A15:B15"/>
    <mergeCell ref="A16:B16"/>
    <mergeCell ref="A17:B17"/>
    <mergeCell ref="A18:B18"/>
    <mergeCell ref="A19:B19"/>
    <mergeCell ref="A14:B14"/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FCFC7797-EE56-4185-8EF1-412CA90298A6}"/>
</file>

<file path=customXml/itemProps2.xml><?xml version="1.0" encoding="utf-8"?>
<ds:datastoreItem xmlns:ds="http://schemas.openxmlformats.org/officeDocument/2006/customXml" ds:itemID="{5B4E2A3D-42BC-4E0A-8485-B04F5CFD6269}"/>
</file>

<file path=customXml/itemProps3.xml><?xml version="1.0" encoding="utf-8"?>
<ds:datastoreItem xmlns:ds="http://schemas.openxmlformats.org/officeDocument/2006/customXml" ds:itemID="{DAAD2992-16E5-4741-930C-E257C3927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Modelo Encuesta</vt:lpstr>
      <vt:lpstr>Resultados Grado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Sopeña, Pedro</dc:creator>
  <cp:lastModifiedBy>Gil Sopeña, Pedro</cp:lastModifiedBy>
  <dcterms:created xsi:type="dcterms:W3CDTF">2020-11-12T09:19:21Z</dcterms:created>
  <dcterms:modified xsi:type="dcterms:W3CDTF">2021-03-02T09:09:20Z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