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EA DE CALIDAD\P5-EVALUACION ACTIVIDAD DOCENTE\INFORMES AREA DE CALIDAD\Informe Area de Calidad 2023-2024\Master\"/>
    </mc:Choice>
  </mc:AlternateContent>
  <xr:revisionPtr revIDLastSave="0" documentId="13_ncr:1_{6E4288B0-11EA-4EC2-B902-E5C79D6E8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6" r:id="rId1"/>
    <sheet name="Preguntas" sheetId="5" r:id="rId2"/>
    <sheet name="P5-2 MASTER 2023-2024" sheetId="2" r:id="rId3"/>
  </sheets>
  <definedNames>
    <definedName name="_xlnm.Print_Titles" localSheetId="2">'P5-2 MASTER 2023-2024'!$1:$2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2" l="1"/>
  <c r="J31" i="2"/>
  <c r="G30" i="2"/>
  <c r="D30" i="2"/>
  <c r="J48" i="2" l="1"/>
  <c r="J4" i="2"/>
  <c r="J5" i="2"/>
  <c r="J6" i="2"/>
  <c r="J7" i="2"/>
  <c r="J8" i="2"/>
  <c r="J9" i="2"/>
  <c r="J10" i="2"/>
  <c r="J11" i="2"/>
  <c r="J12" i="2"/>
  <c r="J13" i="2"/>
  <c r="J15" i="2"/>
  <c r="J16" i="2"/>
  <c r="J18" i="2"/>
  <c r="J19" i="2"/>
  <c r="J20" i="2"/>
  <c r="J21" i="2"/>
  <c r="J22" i="2"/>
  <c r="J23" i="2"/>
  <c r="J24" i="2"/>
  <c r="J25" i="2"/>
  <c r="J26" i="2"/>
  <c r="J27" i="2"/>
  <c r="J28" i="2"/>
  <c r="J29" i="2"/>
  <c r="J34" i="2"/>
  <c r="J36" i="2"/>
  <c r="J37" i="2"/>
  <c r="J38" i="2"/>
  <c r="J39" i="2"/>
  <c r="J40" i="2"/>
  <c r="J41" i="2"/>
  <c r="J43" i="2"/>
  <c r="J44" i="2"/>
  <c r="J45" i="2"/>
  <c r="J46" i="2"/>
  <c r="J47" i="2"/>
  <c r="G4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3" i="2"/>
  <c r="G44" i="2"/>
  <c r="G45" i="2"/>
  <c r="G46" i="2"/>
  <c r="G47" i="2"/>
  <c r="G3" i="2"/>
  <c r="D47" i="2" l="1"/>
  <c r="D46" i="2"/>
  <c r="D45" i="2"/>
  <c r="D44" i="2"/>
  <c r="D43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48" i="2" l="1"/>
</calcChain>
</file>

<file path=xl/sharedStrings.xml><?xml version="1.0" encoding="utf-8"?>
<sst xmlns="http://schemas.openxmlformats.org/spreadsheetml/2006/main" count="111" uniqueCount="111">
  <si>
    <t>Planificación de la Docencia</t>
  </si>
  <si>
    <t>Desarrollo de la Docencia</t>
  </si>
  <si>
    <t>Resultados</t>
  </si>
  <si>
    <t>Innovación y Mejora</t>
  </si>
  <si>
    <t>PLAN</t>
  </si>
  <si>
    <t>Media P1</t>
  </si>
  <si>
    <t>Media P2</t>
  </si>
  <si>
    <t>Media P3</t>
  </si>
  <si>
    <t>Media P4</t>
  </si>
  <si>
    <t xml:space="preserve">Informes Recibidos </t>
  </si>
  <si>
    <t>Número Unidades Docentes</t>
  </si>
  <si>
    <t>MEDIA UC</t>
  </si>
  <si>
    <t>Responsables que han realizado el informe</t>
  </si>
  <si>
    <t>% Responsables</t>
  </si>
  <si>
    <t>No Responsables que han realizado el informe</t>
  </si>
  <si>
    <t>% No Responsables</t>
  </si>
  <si>
    <t>Número de Responsables de Asignaturas</t>
  </si>
  <si>
    <t>Número de No Responsables de Asignaturas</t>
  </si>
  <si>
    <t>POR RAMA DE CONOCIMIENTO:</t>
  </si>
  <si>
    <t>ARTES Y HUMANIDADES</t>
  </si>
  <si>
    <t>CIENCIAS</t>
  </si>
  <si>
    <t>CIENCIAS DE LA SALUD</t>
  </si>
  <si>
    <t>CIENCIAS SOCIALES Y JURIDICAS</t>
  </si>
  <si>
    <t>INGENIERÍA Y ARQUITECTURA</t>
  </si>
  <si>
    <t>% Informes Realizados</t>
  </si>
  <si>
    <t>Media P5</t>
  </si>
  <si>
    <t>Media P6</t>
  </si>
  <si>
    <t>Media P7</t>
  </si>
  <si>
    <t>Media P8</t>
  </si>
  <si>
    <t>Media P9</t>
  </si>
  <si>
    <t>Media P10</t>
  </si>
  <si>
    <t>Media P11</t>
  </si>
  <si>
    <t>Media P12</t>
  </si>
  <si>
    <t>Media P13</t>
  </si>
  <si>
    <t>Media P14</t>
  </si>
  <si>
    <t>Media P15</t>
  </si>
  <si>
    <t>Media P16</t>
  </si>
  <si>
    <t>Media P17</t>
  </si>
  <si>
    <t>Media P18</t>
  </si>
  <si>
    <t>Media P19</t>
  </si>
  <si>
    <t>Media P20</t>
  </si>
  <si>
    <t>Compartidas Máster Económicas</t>
  </si>
  <si>
    <t>Erasmus Mundus Joint Master Degree in Coastal Hazards - Risks Climate Change Impacts and Adaptation</t>
  </si>
  <si>
    <t>Erasmus Mundus Joint Master Degree in Sustainable Design Construction and Management of the Built E</t>
  </si>
  <si>
    <t>Erasmus Mundus Master in Economics of Globalisation and European Integration (EGEI)</t>
  </si>
  <si>
    <t>Máster Universitario en Acceso a la Abogacía y la Procura</t>
  </si>
  <si>
    <t>Máster Universitario en Aprendizaje y Enseñanza de Segundas Lenguas/Second Language Learning and Tea</t>
  </si>
  <si>
    <t>Máster Universitario en Biología Molecular y Biomedicina</t>
  </si>
  <si>
    <t>Máster Universitario en Ciencia de Datos / Master in Data Science</t>
  </si>
  <si>
    <t>Máster Universitario en Ciencia e Ingeniería de la Luz</t>
  </si>
  <si>
    <t>Máster Universitario en Costas y Puertos</t>
  </si>
  <si>
    <t>Máster Universitario en Dirección de Empresas (MBA)</t>
  </si>
  <si>
    <t>Máster Universitario en Dirección de Marketing (Empresas Turísticas)</t>
  </si>
  <si>
    <t>Máster Universitario en Economía: Instrumentos del Análisis Económico</t>
  </si>
  <si>
    <t>Máster Universitario en Empresa y Tecnologías de la Información</t>
  </si>
  <si>
    <t>Máster Universitario en Enseñanza del Español como Lengua Extranjera</t>
  </si>
  <si>
    <t>Máster Universitario en Física de Partículas y del Cosmos</t>
  </si>
  <si>
    <t>Máster Universitario en Fisioterapia del Deporte y Readaptación a la Actividad Física</t>
  </si>
  <si>
    <t>Máster Universitario en Formación del Profesorado de Educación Secundaria</t>
  </si>
  <si>
    <t>Máster Universitario en Historia Contemporánea</t>
  </si>
  <si>
    <t>Máster Universitario en Historia Moderna: "Monarquía de España" Siglos XVI-XVIII</t>
  </si>
  <si>
    <t>Máster Universitario en Ingeniería de Caminos Canales y Puertos</t>
  </si>
  <si>
    <t>Máster Universitario en Ingeniería de Minas</t>
  </si>
  <si>
    <t>Máster Universitario en Ingeniería de Telecomunicación</t>
  </si>
  <si>
    <t>Máster Universitario en Ingeniería Industrial</t>
  </si>
  <si>
    <t>Máster Universitario en Ingeniería Informática</t>
  </si>
  <si>
    <t>Máster Universitario en Ingeniería Marina</t>
  </si>
  <si>
    <t>Master Universitario en Ingeniería Náutica y Gestión Marítima</t>
  </si>
  <si>
    <t>Máster Universitario en Ingeniería y Gestión Ambiental</t>
  </si>
  <si>
    <t>Máster Universitario en Iniciación a la Investigación en Salud Mental</t>
  </si>
  <si>
    <t>Máster Universitario en Integridad y Durabilidad de Materiales, Componentes y Estructuras</t>
  </si>
  <si>
    <t>Máster Universitario en Investigación e Innovación en Contextos Educativos</t>
  </si>
  <si>
    <t>Máster Universitario en Investigación en Cuidados de Salud</t>
  </si>
  <si>
    <t>Máster Universitario en Investigación en Ingeniería Industrial</t>
  </si>
  <si>
    <t>Máster Universitario en Matemáticas y Computación</t>
  </si>
  <si>
    <t>Máster Universitario en Nuevos Materiales</t>
  </si>
  <si>
    <t>Máster Universitario en Patrimonio Histórico y Territorial</t>
  </si>
  <si>
    <t>Máster Universitario en Prehistoria y Arqueología</t>
  </si>
  <si>
    <t>Máster Universitario en Recursos Territoriales y Estrategias de Ordenación</t>
  </si>
  <si>
    <t>Máster Universitario en Ingeniería Química</t>
  </si>
  <si>
    <t>Participación en actividades de formación del profesorado.</t>
  </si>
  <si>
    <t>Revisión  de  la  metodología  docente  de  la asignatura.</t>
  </si>
  <si>
    <t>Uso de nuevos materiales y recursos didácticos en la asignatura, o su actualización.</t>
  </si>
  <si>
    <t>INNOVACIÓN Y MEJORA</t>
  </si>
  <si>
    <t>Logro de las competencias y objetivos fijados en la Guía Docente.</t>
  </si>
  <si>
    <t>Resultados académicos obtenidos por los estudiantes.</t>
  </si>
  <si>
    <t>Eficacia  de  la  evaluación  continua  en  la asignatura.</t>
  </si>
  <si>
    <t>Eficacia de la metodología docente aplicada.</t>
  </si>
  <si>
    <t>RESULTADOS</t>
  </si>
  <si>
    <t>Cumplimiento del programa previsto en la Guía Docente.</t>
  </si>
  <si>
    <t>Aplicación del sistema de evaluación previsto.</t>
  </si>
  <si>
    <t>Adecuación de la carga de trabajo del estudiante a las horas previstas de trabajo autónomo.</t>
  </si>
  <si>
    <t>Utilización por parte de los estudiantes de los sistemas de atención previstos (tutorías, foros, correo  electrónico,  plataformas  virtuales interactivas, etc.).</t>
  </si>
  <si>
    <t>Asistencia regular de los estudiantes a las clases.</t>
  </si>
  <si>
    <t>Preparación previa de los estudiantes.</t>
  </si>
  <si>
    <t>Adecuación del número de estudiantes para un buen desarrollo de la docencia.</t>
  </si>
  <si>
    <t>Disposición de un escenario adecuado donde impartir la docencia (aula, laboratorio, taller, instrumentación, recursos didácticos, etc.).</t>
  </si>
  <si>
    <t>DESARROLLO DE LA DOCENCIA</t>
  </si>
  <si>
    <t>Correspondencia  entre  las  horas  realmente impartidas y la asignación que figura en la organización docente.</t>
  </si>
  <si>
    <t>Desarrollo de actividades para conocer el nivel de conocimiento previo de los estudiantes.</t>
  </si>
  <si>
    <t>Claridad de la Guía Docente de la asignatura (objetivos, competencias, contenidos, metodología, bibliografía, sistema de evaluación, secuenciación de actividades, etc.)
evaluación, secuenciación de actividades, etc.).</t>
  </si>
  <si>
    <t>Coordinación con el resto de asignaturas del curso y la titulación.</t>
  </si>
  <si>
    <t>Coordinación de las distintas actividades dentro de la asignatura, especialmente si intervienen distintos profesores.</t>
  </si>
  <si>
    <t>PLANIFICACIÓN DE LA DOCENCIA</t>
  </si>
  <si>
    <t>LISTADO PREGUNTAS INFORME DE PROFESOR</t>
  </si>
  <si>
    <t>VICERRECTORADO DE ORDENACIÓN ACADÉMICA</t>
  </si>
  <si>
    <t>UNIVERSIDAD DE CANTABRIA</t>
  </si>
  <si>
    <t>INFORME DEL PROFESOR</t>
  </si>
  <si>
    <t xml:space="preserve">TABLA DE RESULTADOS </t>
  </si>
  <si>
    <t>CURSO 2023-2024</t>
  </si>
  <si>
    <t>TÍTULOS DE MÁSTER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</si>
</sst>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color theme="1" tint="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/>
    <xf numFmtId="9" fontId="7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</cellStyleXfs>
  <cellXfs count="57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0" fontId="2" fillId="0" borderId="0" xfId="4" applyNumberFormat="1" applyFont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0" fontId="4" fillId="3" borderId="1" xfId="4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center" vertical="center" wrapText="1"/>
    </xf>
    <xf numFmtId="165" fontId="8" fillId="0" borderId="0" xfId="4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6" fillId="9" borderId="2" xfId="5" applyFont="1" applyFill="1" applyBorder="1" applyAlignment="1">
      <alignment vertical="center"/>
    </xf>
    <xf numFmtId="0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0" xfId="0" applyNumberFormat="1" applyFont="1" applyFill="1" applyAlignment="1">
      <alignment horizontal="center" vertical="center"/>
    </xf>
    <xf numFmtId="165" fontId="9" fillId="8" borderId="0" xfId="4" applyNumberFormat="1" applyFont="1" applyFill="1" applyAlignment="1">
      <alignment horizontal="center" vertical="center"/>
    </xf>
    <xf numFmtId="2" fontId="9" fillId="8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center" vertical="center" wrapText="1"/>
    </xf>
    <xf numFmtId="164" fontId="4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164" fontId="4" fillId="7" borderId="4" xfId="0" applyNumberFormat="1" applyFont="1" applyFill="1" applyBorder="1" applyAlignment="1">
      <alignment horizontal="center" vertical="center" wrapText="1"/>
    </xf>
    <xf numFmtId="0" fontId="10" fillId="10" borderId="0" xfId="6" applyFill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11" fillId="0" borderId="7" xfId="6" applyFont="1" applyBorder="1" applyAlignment="1">
      <alignment horizontal="center" vertical="center" wrapText="1"/>
    </xf>
    <xf numFmtId="0" fontId="11" fillId="11" borderId="7" xfId="6" applyFont="1" applyFill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" fillId="0" borderId="0" xfId="7"/>
    <xf numFmtId="0" fontId="10" fillId="0" borderId="0" xfId="6"/>
    <xf numFmtId="0" fontId="12" fillId="0" borderId="0" xfId="7" applyFont="1" applyAlignment="1">
      <alignment horizontal="center"/>
    </xf>
    <xf numFmtId="0" fontId="13" fillId="0" borderId="9" xfId="7" applyFont="1" applyBorder="1" applyAlignment="1">
      <alignment horizontal="center" vertical="distributed"/>
    </xf>
    <xf numFmtId="0" fontId="13" fillId="0" borderId="10" xfId="7" applyFont="1" applyBorder="1" applyAlignment="1">
      <alignment horizontal="center" vertical="distributed"/>
    </xf>
    <xf numFmtId="0" fontId="13" fillId="0" borderId="11" xfId="7" applyFont="1" applyBorder="1" applyAlignment="1">
      <alignment horizontal="center" vertical="distributed"/>
    </xf>
    <xf numFmtId="0" fontId="13" fillId="0" borderId="12" xfId="7" applyFont="1" applyBorder="1" applyAlignment="1">
      <alignment horizontal="center" vertical="distributed"/>
    </xf>
    <xf numFmtId="0" fontId="13" fillId="0" borderId="0" xfId="7" applyFont="1" applyAlignment="1">
      <alignment horizontal="center" vertical="distributed"/>
    </xf>
    <xf numFmtId="0" fontId="13" fillId="0" borderId="13" xfId="7" applyFont="1" applyBorder="1" applyAlignment="1">
      <alignment horizontal="center" vertical="distributed"/>
    </xf>
    <xf numFmtId="0" fontId="13" fillId="0" borderId="14" xfId="7" applyFont="1" applyBorder="1" applyAlignment="1">
      <alignment horizontal="center" vertical="distributed"/>
    </xf>
    <xf numFmtId="0" fontId="13" fillId="0" borderId="15" xfId="7" applyFont="1" applyBorder="1" applyAlignment="1">
      <alignment horizontal="center" vertical="distributed"/>
    </xf>
    <xf numFmtId="0" fontId="13" fillId="0" borderId="16" xfId="7" applyFont="1" applyBorder="1" applyAlignment="1">
      <alignment horizontal="center" vertical="distributed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3 2 2" xfId="7" xr:uid="{670CA286-9062-43F4-AA7E-F710FAE24FDA}"/>
    <cellStyle name="Normal 4" xfId="6" xr:uid="{E4BB7600-2253-4DEF-B6F4-CFCC48167E04}"/>
    <cellStyle name="Normal_Hoja1" xfId="3" xr:uid="{00000000-0005-0000-0000-000003000000}"/>
    <cellStyle name="Normal_Hoja1_Valoración general" xfId="5" xr:uid="{00000000-0005-0000-0000-000004000000}"/>
    <cellStyle name="Porcentaje" xfId="4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19051</xdr:rowOff>
    </xdr:from>
    <xdr:to>
      <xdr:col>10</xdr:col>
      <xdr:colOff>371475</xdr:colOff>
      <xdr:row>4</xdr:row>
      <xdr:rowOff>119063</xdr:rowOff>
    </xdr:to>
    <xdr:pic>
      <xdr:nvPicPr>
        <xdr:cNvPr id="2" name="2 Imagen" descr="Calidad transparente.gif">
          <a:extLst>
            <a:ext uri="{FF2B5EF4-FFF2-40B4-BE49-F238E27FC236}">
              <a16:creationId xmlns:a16="http://schemas.microsoft.com/office/drawing/2014/main" id="{84FA1A19-EF66-49A2-A4FF-EADAEBD6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0" y="209551"/>
          <a:ext cx="942975" cy="671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9525</xdr:rowOff>
    </xdr:from>
    <xdr:to>
      <xdr:col>1</xdr:col>
      <xdr:colOff>742950</xdr:colOff>
      <xdr:row>4</xdr:row>
      <xdr:rowOff>122168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9C64DF-6752-4A2E-8940-4D9CEE05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1123950" cy="684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D981-4F40-448E-894C-C0782ED89427}">
  <dimension ref="A1:J19"/>
  <sheetViews>
    <sheetView tabSelected="1" workbookViewId="0">
      <selection activeCell="E25" sqref="E25"/>
    </sheetView>
  </sheetViews>
  <sheetFormatPr baseColWidth="10" defaultRowHeight="12.75" x14ac:dyDescent="0.2"/>
  <cols>
    <col min="1" max="16384" width="11.42578125" style="44"/>
  </cols>
  <sheetData>
    <row r="1" spans="1:10" ht="1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15" x14ac:dyDescent="0.25">
      <c r="A2" s="43"/>
      <c r="B2" s="43"/>
      <c r="C2" s="45" t="s">
        <v>105</v>
      </c>
      <c r="D2" s="45"/>
      <c r="E2" s="45"/>
      <c r="F2" s="45"/>
      <c r="G2" s="45"/>
      <c r="H2" s="45"/>
      <c r="I2" s="45"/>
      <c r="J2" s="43"/>
    </row>
    <row r="3" spans="1:10" ht="15" x14ac:dyDescent="0.25">
      <c r="A3" s="43"/>
      <c r="B3" s="43"/>
      <c r="C3" s="45" t="s">
        <v>106</v>
      </c>
      <c r="D3" s="45"/>
      <c r="E3" s="45"/>
      <c r="F3" s="45"/>
      <c r="G3" s="45"/>
      <c r="H3" s="45"/>
      <c r="I3" s="45"/>
      <c r="J3" s="43"/>
    </row>
    <row r="4" spans="1:10" ht="15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5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ht="1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5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 thickBot="1" x14ac:dyDescent="0.3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ht="15" x14ac:dyDescent="0.25">
      <c r="A10" s="43"/>
      <c r="B10" s="46" t="s">
        <v>107</v>
      </c>
      <c r="C10" s="47"/>
      <c r="D10" s="47"/>
      <c r="E10" s="47"/>
      <c r="F10" s="47"/>
      <c r="G10" s="47"/>
      <c r="H10" s="47"/>
      <c r="I10" s="47"/>
      <c r="J10" s="48"/>
    </row>
    <row r="11" spans="1:10" ht="15" x14ac:dyDescent="0.25">
      <c r="A11" s="43"/>
      <c r="B11" s="49"/>
      <c r="C11" s="50"/>
      <c r="D11" s="50"/>
      <c r="E11" s="50"/>
      <c r="F11" s="50"/>
      <c r="G11" s="50"/>
      <c r="H11" s="50"/>
      <c r="I11" s="50"/>
      <c r="J11" s="51"/>
    </row>
    <row r="12" spans="1:10" ht="15.75" thickBot="1" x14ac:dyDescent="0.3">
      <c r="A12" s="43"/>
      <c r="B12" s="52"/>
      <c r="C12" s="53"/>
      <c r="D12" s="53"/>
      <c r="E12" s="53"/>
      <c r="F12" s="53"/>
      <c r="G12" s="53"/>
      <c r="H12" s="53"/>
      <c r="I12" s="53"/>
      <c r="J12" s="54"/>
    </row>
    <row r="13" spans="1:10" ht="15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ht="15.75" x14ac:dyDescent="0.25">
      <c r="A14" s="43"/>
      <c r="B14" s="55" t="s">
        <v>108</v>
      </c>
      <c r="C14" s="55"/>
      <c r="D14" s="55"/>
      <c r="E14" s="55"/>
      <c r="F14" s="55"/>
      <c r="G14" s="55"/>
      <c r="H14" s="55"/>
      <c r="I14" s="55"/>
      <c r="J14" s="55"/>
    </row>
    <row r="15" spans="1:10" ht="15.75" x14ac:dyDescent="0.25">
      <c r="A15" s="43"/>
      <c r="B15" s="56" t="s">
        <v>110</v>
      </c>
      <c r="C15" s="56"/>
      <c r="D15" s="56"/>
      <c r="E15" s="56"/>
      <c r="F15" s="56"/>
      <c r="G15" s="56"/>
      <c r="H15" s="56"/>
      <c r="I15" s="56"/>
      <c r="J15" s="56"/>
    </row>
    <row r="16" spans="1:10" ht="15.75" x14ac:dyDescent="0.25">
      <c r="A16" s="43"/>
      <c r="B16" s="55" t="s">
        <v>109</v>
      </c>
      <c r="C16" s="55"/>
      <c r="D16" s="55"/>
      <c r="E16" s="55"/>
      <c r="F16" s="55"/>
      <c r="G16" s="55"/>
      <c r="H16" s="55"/>
      <c r="I16" s="55"/>
      <c r="J16" s="55"/>
    </row>
    <row r="17" spans="1:10" ht="15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ht="15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6">
    <mergeCell ref="C2:I2"/>
    <mergeCell ref="C3:I3"/>
    <mergeCell ref="B10:J12"/>
    <mergeCell ref="B14:J14"/>
    <mergeCell ref="B15:J15"/>
    <mergeCell ref="B16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3766-8548-409F-A2C4-5741E7A84830}">
  <dimension ref="A1:B25"/>
  <sheetViews>
    <sheetView zoomScaleNormal="100" workbookViewId="0">
      <selection activeCell="A22" sqref="A22:B22"/>
    </sheetView>
  </sheetViews>
  <sheetFormatPr baseColWidth="10" defaultRowHeight="12.75" x14ac:dyDescent="0.2"/>
  <cols>
    <col min="1" max="1" width="11.85546875" style="38" customWidth="1"/>
    <col min="2" max="2" width="96.7109375" style="38" customWidth="1"/>
    <col min="3" max="16384" width="11.42578125" style="38"/>
  </cols>
  <sheetData>
    <row r="1" spans="1:2" ht="30.75" customHeight="1" x14ac:dyDescent="0.2">
      <c r="A1" s="42" t="s">
        <v>104</v>
      </c>
      <c r="B1" s="42"/>
    </row>
    <row r="2" spans="1:2" ht="25.5" customHeight="1" x14ac:dyDescent="0.2">
      <c r="A2" s="41" t="s">
        <v>103</v>
      </c>
      <c r="B2" s="41"/>
    </row>
    <row r="3" spans="1:2" ht="25.5" customHeight="1" x14ac:dyDescent="0.2">
      <c r="A3" s="40">
        <v>1</v>
      </c>
      <c r="B3" s="39" t="s">
        <v>102</v>
      </c>
    </row>
    <row r="4" spans="1:2" ht="25.5" customHeight="1" x14ac:dyDescent="0.2">
      <c r="A4" s="40">
        <v>2</v>
      </c>
      <c r="B4" s="39" t="s">
        <v>101</v>
      </c>
    </row>
    <row r="5" spans="1:2" ht="24" customHeight="1" x14ac:dyDescent="0.2">
      <c r="A5" s="40">
        <v>3</v>
      </c>
      <c r="B5" s="39" t="s">
        <v>100</v>
      </c>
    </row>
    <row r="6" spans="1:2" ht="24.75" customHeight="1" x14ac:dyDescent="0.2">
      <c r="A6" s="40">
        <v>4</v>
      </c>
      <c r="B6" s="39" t="s">
        <v>99</v>
      </c>
    </row>
    <row r="7" spans="1:2" ht="24.75" customHeight="1" x14ac:dyDescent="0.2">
      <c r="A7" s="40">
        <v>5</v>
      </c>
      <c r="B7" s="39" t="s">
        <v>98</v>
      </c>
    </row>
    <row r="8" spans="1:2" ht="24.75" customHeight="1" x14ac:dyDescent="0.2">
      <c r="A8" s="41" t="s">
        <v>97</v>
      </c>
      <c r="B8" s="41"/>
    </row>
    <row r="9" spans="1:2" ht="23.25" customHeight="1" x14ac:dyDescent="0.2">
      <c r="A9" s="40">
        <v>6</v>
      </c>
      <c r="B9" s="39" t="s">
        <v>96</v>
      </c>
    </row>
    <row r="10" spans="1:2" ht="25.5" customHeight="1" x14ac:dyDescent="0.2">
      <c r="A10" s="40">
        <v>7</v>
      </c>
      <c r="B10" s="39" t="s">
        <v>95</v>
      </c>
    </row>
    <row r="11" spans="1:2" ht="26.25" customHeight="1" x14ac:dyDescent="0.2">
      <c r="A11" s="40">
        <v>8</v>
      </c>
      <c r="B11" s="39" t="s">
        <v>94</v>
      </c>
    </row>
    <row r="12" spans="1:2" ht="25.5" customHeight="1" x14ac:dyDescent="0.2">
      <c r="A12" s="40">
        <v>9</v>
      </c>
      <c r="B12" s="39" t="s">
        <v>93</v>
      </c>
    </row>
    <row r="13" spans="1:2" ht="30" customHeight="1" x14ac:dyDescent="0.2">
      <c r="A13" s="40">
        <v>10</v>
      </c>
      <c r="B13" s="39" t="s">
        <v>92</v>
      </c>
    </row>
    <row r="14" spans="1:2" ht="25.5" customHeight="1" x14ac:dyDescent="0.2">
      <c r="A14" s="40">
        <v>11</v>
      </c>
      <c r="B14" s="39" t="s">
        <v>91</v>
      </c>
    </row>
    <row r="15" spans="1:2" ht="25.5" customHeight="1" x14ac:dyDescent="0.2">
      <c r="A15" s="40">
        <v>12</v>
      </c>
      <c r="B15" s="39" t="s">
        <v>90</v>
      </c>
    </row>
    <row r="16" spans="1:2" ht="26.25" customHeight="1" x14ac:dyDescent="0.2">
      <c r="A16" s="40">
        <v>13</v>
      </c>
      <c r="B16" s="39" t="s">
        <v>89</v>
      </c>
    </row>
    <row r="17" spans="1:2" ht="26.25" customHeight="1" x14ac:dyDescent="0.2">
      <c r="A17" s="41" t="s">
        <v>88</v>
      </c>
      <c r="B17" s="41"/>
    </row>
    <row r="18" spans="1:2" ht="25.5" customHeight="1" x14ac:dyDescent="0.2">
      <c r="A18" s="40">
        <v>14</v>
      </c>
      <c r="B18" s="39" t="s">
        <v>87</v>
      </c>
    </row>
    <row r="19" spans="1:2" ht="25.5" customHeight="1" x14ac:dyDescent="0.2">
      <c r="A19" s="40">
        <v>15</v>
      </c>
      <c r="B19" s="39" t="s">
        <v>86</v>
      </c>
    </row>
    <row r="20" spans="1:2" ht="25.5" customHeight="1" x14ac:dyDescent="0.2">
      <c r="A20" s="40">
        <v>16</v>
      </c>
      <c r="B20" s="39" t="s">
        <v>85</v>
      </c>
    </row>
    <row r="21" spans="1:2" ht="25.5" customHeight="1" x14ac:dyDescent="0.2">
      <c r="A21" s="40">
        <v>17</v>
      </c>
      <c r="B21" s="39" t="s">
        <v>84</v>
      </c>
    </row>
    <row r="22" spans="1:2" ht="25.5" customHeight="1" x14ac:dyDescent="0.2">
      <c r="A22" s="41" t="s">
        <v>83</v>
      </c>
      <c r="B22" s="41"/>
    </row>
    <row r="23" spans="1:2" ht="25.5" customHeight="1" x14ac:dyDescent="0.2">
      <c r="A23" s="40">
        <v>18</v>
      </c>
      <c r="B23" s="39" t="s">
        <v>82</v>
      </c>
    </row>
    <row r="24" spans="1:2" ht="25.5" customHeight="1" x14ac:dyDescent="0.2">
      <c r="A24" s="40">
        <v>19</v>
      </c>
      <c r="B24" s="39" t="s">
        <v>81</v>
      </c>
    </row>
    <row r="25" spans="1:2" ht="25.5" customHeight="1" x14ac:dyDescent="0.2">
      <c r="A25" s="40">
        <v>20</v>
      </c>
      <c r="B25" s="39" t="s">
        <v>80</v>
      </c>
    </row>
  </sheetData>
  <mergeCells count="5">
    <mergeCell ref="A2:B2"/>
    <mergeCell ref="A1:B1"/>
    <mergeCell ref="A8:B8"/>
    <mergeCell ref="A17:B17"/>
    <mergeCell ref="A22:B22"/>
  </mergeCells>
  <pageMargins left="0.74803149606299213" right="0.74803149606299213" top="1.1770833333333333" bottom="0.98425196850393704" header="0" footer="0"/>
  <pageSetup paperSize="9" orientation="landscape" r:id="rId1"/>
  <headerFooter alignWithMargins="0">
    <oddHeader>&amp;L&amp;G&amp;CVICERRECTORADO DE CALIDAD E
INNOVACIÓN EDUCATIVA&amp;R&amp;G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8A36-BB59-4DA3-AD3F-DA33D5747963}">
  <sheetPr>
    <pageSetUpPr fitToPage="1"/>
  </sheetPr>
  <dimension ref="A1:AD49"/>
  <sheetViews>
    <sheetView zoomScale="85" zoomScaleNormal="85" workbookViewId="0">
      <selection activeCell="B19" sqref="B19"/>
    </sheetView>
  </sheetViews>
  <sheetFormatPr baseColWidth="10" defaultRowHeight="12" x14ac:dyDescent="0.2"/>
  <cols>
    <col min="1" max="1" width="34.42578125" style="15" customWidth="1"/>
    <col min="2" max="10" width="15.7109375" style="15" customWidth="1"/>
    <col min="11" max="14" width="16.7109375" style="15" customWidth="1"/>
    <col min="15" max="16384" width="11.42578125" style="15"/>
  </cols>
  <sheetData>
    <row r="1" spans="1:30" ht="35.25" customHeight="1" x14ac:dyDescent="0.2">
      <c r="A1" s="14"/>
      <c r="B1" s="1"/>
      <c r="C1" s="1"/>
      <c r="D1" s="2"/>
      <c r="E1" s="2"/>
      <c r="F1" s="2"/>
      <c r="G1" s="2"/>
      <c r="H1" s="2"/>
      <c r="I1" s="2"/>
      <c r="J1" s="2"/>
      <c r="K1" s="27" t="s">
        <v>0</v>
      </c>
      <c r="L1" s="28"/>
      <c r="M1" s="28"/>
      <c r="N1" s="28"/>
      <c r="O1" s="29"/>
      <c r="P1" s="30" t="s">
        <v>1</v>
      </c>
      <c r="Q1" s="31"/>
      <c r="R1" s="31"/>
      <c r="S1" s="31"/>
      <c r="T1" s="31"/>
      <c r="U1" s="31"/>
      <c r="V1" s="31"/>
      <c r="W1" s="32"/>
      <c r="X1" s="33" t="s">
        <v>2</v>
      </c>
      <c r="Y1" s="34"/>
      <c r="Z1" s="34"/>
      <c r="AA1" s="35"/>
      <c r="AB1" s="36" t="s">
        <v>3</v>
      </c>
      <c r="AC1" s="37"/>
      <c r="AD1" s="37"/>
    </row>
    <row r="2" spans="1:30" ht="88.5" customHeight="1" x14ac:dyDescent="0.2">
      <c r="A2" s="16" t="s">
        <v>4</v>
      </c>
      <c r="B2" s="3" t="s">
        <v>10</v>
      </c>
      <c r="C2" s="4" t="s">
        <v>9</v>
      </c>
      <c r="D2" s="5" t="s">
        <v>24</v>
      </c>
      <c r="E2" s="5" t="s">
        <v>16</v>
      </c>
      <c r="F2" s="5" t="s">
        <v>12</v>
      </c>
      <c r="G2" s="5" t="s">
        <v>13</v>
      </c>
      <c r="H2" s="5" t="s">
        <v>17</v>
      </c>
      <c r="I2" s="5" t="s">
        <v>14</v>
      </c>
      <c r="J2" s="5" t="s">
        <v>15</v>
      </c>
      <c r="K2" s="6" t="s">
        <v>5</v>
      </c>
      <c r="L2" s="6" t="s">
        <v>6</v>
      </c>
      <c r="M2" s="6" t="s">
        <v>7</v>
      </c>
      <c r="N2" s="6" t="s">
        <v>8</v>
      </c>
      <c r="O2" s="6" t="s">
        <v>25</v>
      </c>
      <c r="P2" s="7" t="s">
        <v>26</v>
      </c>
      <c r="Q2" s="7" t="s">
        <v>27</v>
      </c>
      <c r="R2" s="7" t="s">
        <v>28</v>
      </c>
      <c r="S2" s="7" t="s">
        <v>29</v>
      </c>
      <c r="T2" s="7" t="s">
        <v>30</v>
      </c>
      <c r="U2" s="7" t="s">
        <v>31</v>
      </c>
      <c r="V2" s="7" t="s">
        <v>32</v>
      </c>
      <c r="W2" s="7" t="s">
        <v>33</v>
      </c>
      <c r="X2" s="8" t="s">
        <v>34</v>
      </c>
      <c r="Y2" s="8" t="s">
        <v>35</v>
      </c>
      <c r="Z2" s="8" t="s">
        <v>36</v>
      </c>
      <c r="AA2" s="8" t="s">
        <v>37</v>
      </c>
      <c r="AB2" s="13" t="s">
        <v>38</v>
      </c>
      <c r="AC2" s="13" t="s">
        <v>39</v>
      </c>
      <c r="AD2" s="13" t="s">
        <v>40</v>
      </c>
    </row>
    <row r="3" spans="1:30" ht="30.75" customHeight="1" x14ac:dyDescent="0.2">
      <c r="A3" s="9" t="s">
        <v>41</v>
      </c>
      <c r="B3" s="10">
        <v>8</v>
      </c>
      <c r="C3" s="17">
        <v>6</v>
      </c>
      <c r="D3" s="11">
        <f>C3/B3</f>
        <v>0.75</v>
      </c>
      <c r="E3" s="17">
        <v>8</v>
      </c>
      <c r="F3" s="17">
        <v>6</v>
      </c>
      <c r="G3" s="11">
        <f>F3/E3</f>
        <v>0.75</v>
      </c>
      <c r="H3" s="17">
        <v>0</v>
      </c>
      <c r="I3" s="17"/>
      <c r="J3" s="11"/>
      <c r="K3" s="12">
        <v>4.666666666666667</v>
      </c>
      <c r="L3" s="12">
        <v>5</v>
      </c>
      <c r="M3" s="12">
        <v>5</v>
      </c>
      <c r="N3" s="12">
        <v>4</v>
      </c>
      <c r="O3" s="12">
        <v>4.666666666666667</v>
      </c>
      <c r="P3" s="12">
        <v>4.666666666666667</v>
      </c>
      <c r="Q3" s="12">
        <v>4.833333333333333</v>
      </c>
      <c r="R3" s="12">
        <v>3.3333333333333335</v>
      </c>
      <c r="S3" s="12">
        <v>4.333333333333333</v>
      </c>
      <c r="T3" s="12">
        <v>4.166666666666667</v>
      </c>
      <c r="U3" s="12">
        <v>4.5999999999999996</v>
      </c>
      <c r="V3" s="12">
        <v>4.5999999999999996</v>
      </c>
      <c r="W3" s="12">
        <v>4.5999999999999996</v>
      </c>
      <c r="X3" s="12">
        <v>4.5</v>
      </c>
      <c r="Y3" s="12">
        <v>4.5</v>
      </c>
      <c r="Z3" s="12">
        <v>4.333333333333333</v>
      </c>
      <c r="AA3" s="12">
        <v>4.5</v>
      </c>
      <c r="AB3" s="12">
        <v>4.333333333333333</v>
      </c>
      <c r="AC3" s="12">
        <v>4.5</v>
      </c>
      <c r="AD3" s="12">
        <v>4.5999999999999996</v>
      </c>
    </row>
    <row r="4" spans="1:30" ht="36" x14ac:dyDescent="0.2">
      <c r="A4" s="9" t="s">
        <v>42</v>
      </c>
      <c r="B4" s="10">
        <v>15</v>
      </c>
      <c r="C4" s="17">
        <v>11</v>
      </c>
      <c r="D4" s="11">
        <f t="shared" ref="D4:D48" si="0">C4/B4</f>
        <v>0.73333333333333328</v>
      </c>
      <c r="E4" s="17">
        <v>9</v>
      </c>
      <c r="F4" s="17">
        <v>6</v>
      </c>
      <c r="G4" s="11">
        <f t="shared" ref="G4:G47" si="1">F4/E4</f>
        <v>0.66666666666666663</v>
      </c>
      <c r="H4" s="17">
        <v>6</v>
      </c>
      <c r="I4" s="17">
        <v>5</v>
      </c>
      <c r="J4" s="11">
        <f t="shared" ref="J4:J47" si="2">I4/H4</f>
        <v>0.83333333333333337</v>
      </c>
      <c r="K4" s="12">
        <v>4.7272727272727275</v>
      </c>
      <c r="L4" s="12">
        <v>4.5454545454545459</v>
      </c>
      <c r="M4" s="12">
        <v>4.8181818181818183</v>
      </c>
      <c r="N4" s="12">
        <v>3.5454545454545454</v>
      </c>
      <c r="O4" s="12">
        <v>4.6363636363636367</v>
      </c>
      <c r="P4" s="12">
        <v>4.6363636363636367</v>
      </c>
      <c r="Q4" s="12">
        <v>4.7272727272727275</v>
      </c>
      <c r="R4" s="12">
        <v>3.5454545454545454</v>
      </c>
      <c r="S4" s="12">
        <v>4.9090909090909092</v>
      </c>
      <c r="T4" s="12">
        <v>4.7272727272727275</v>
      </c>
      <c r="U4" s="12">
        <v>4.6363636363636367</v>
      </c>
      <c r="V4" s="12">
        <v>4.9090909090909092</v>
      </c>
      <c r="W4" s="12">
        <v>5</v>
      </c>
      <c r="X4" s="12">
        <v>4.5454545454545459</v>
      </c>
      <c r="Y4" s="12">
        <v>4.7272727272727275</v>
      </c>
      <c r="Z4" s="12">
        <v>4.2727272727272725</v>
      </c>
      <c r="AA4" s="12">
        <v>4.7272727272727275</v>
      </c>
      <c r="AB4" s="12">
        <v>4.4545454545454541</v>
      </c>
      <c r="AC4" s="12">
        <v>4.5999999999999996</v>
      </c>
      <c r="AD4" s="12">
        <v>3.375</v>
      </c>
    </row>
    <row r="5" spans="1:30" ht="36" x14ac:dyDescent="0.2">
      <c r="A5" s="9" t="s">
        <v>43</v>
      </c>
      <c r="B5" s="10">
        <v>9</v>
      </c>
      <c r="C5" s="17">
        <v>9</v>
      </c>
      <c r="D5" s="11">
        <f t="shared" si="0"/>
        <v>1</v>
      </c>
      <c r="E5" s="17">
        <v>5</v>
      </c>
      <c r="F5" s="17">
        <v>5</v>
      </c>
      <c r="G5" s="11">
        <f t="shared" si="1"/>
        <v>1</v>
      </c>
      <c r="H5" s="17">
        <v>4</v>
      </c>
      <c r="I5" s="17">
        <v>4</v>
      </c>
      <c r="J5" s="11">
        <f t="shared" si="2"/>
        <v>1</v>
      </c>
      <c r="K5" s="12">
        <v>4.5555555555555554</v>
      </c>
      <c r="L5" s="12">
        <v>4.333333333333333</v>
      </c>
      <c r="M5" s="12">
        <v>4.666666666666667</v>
      </c>
      <c r="N5" s="12">
        <v>4.333333333333333</v>
      </c>
      <c r="O5" s="12">
        <v>4.7777777777777777</v>
      </c>
      <c r="P5" s="12">
        <v>4.666666666666667</v>
      </c>
      <c r="Q5" s="12">
        <v>5</v>
      </c>
      <c r="R5" s="12">
        <v>4.5555555555555554</v>
      </c>
      <c r="S5" s="12">
        <v>5</v>
      </c>
      <c r="T5" s="12">
        <v>4.8888888888888893</v>
      </c>
      <c r="U5" s="12">
        <v>4.666666666666667</v>
      </c>
      <c r="V5" s="12">
        <v>4.7777777777777777</v>
      </c>
      <c r="W5" s="12">
        <v>4.666666666666667</v>
      </c>
      <c r="X5" s="12">
        <v>4.7777777777777777</v>
      </c>
      <c r="Y5" s="12">
        <v>4.7777777777777777</v>
      </c>
      <c r="Z5" s="12">
        <v>4.8888888888888893</v>
      </c>
      <c r="AA5" s="12">
        <v>4.7777777777777777</v>
      </c>
      <c r="AB5" s="12">
        <v>4.625</v>
      </c>
      <c r="AC5" s="12">
        <v>4.333333333333333</v>
      </c>
      <c r="AD5" s="12">
        <v>4</v>
      </c>
    </row>
    <row r="6" spans="1:30" ht="36" x14ac:dyDescent="0.2">
      <c r="A6" s="9" t="s">
        <v>44</v>
      </c>
      <c r="B6" s="10">
        <v>6</v>
      </c>
      <c r="C6" s="17">
        <v>6</v>
      </c>
      <c r="D6" s="11">
        <f t="shared" si="0"/>
        <v>1</v>
      </c>
      <c r="E6" s="17">
        <v>5</v>
      </c>
      <c r="F6" s="17">
        <v>5</v>
      </c>
      <c r="G6" s="11">
        <f t="shared" si="1"/>
        <v>1</v>
      </c>
      <c r="H6" s="17">
        <v>1</v>
      </c>
      <c r="I6" s="17">
        <v>1</v>
      </c>
      <c r="J6" s="11">
        <f t="shared" si="2"/>
        <v>1</v>
      </c>
      <c r="K6" s="12">
        <v>5</v>
      </c>
      <c r="L6" s="12">
        <v>4.666666666666667</v>
      </c>
      <c r="M6" s="12">
        <v>4.833333333333333</v>
      </c>
      <c r="N6" s="12">
        <v>4.8</v>
      </c>
      <c r="O6" s="12">
        <v>5</v>
      </c>
      <c r="P6" s="12">
        <v>5</v>
      </c>
      <c r="Q6" s="12">
        <v>5</v>
      </c>
      <c r="R6" s="12">
        <v>4.833333333333333</v>
      </c>
      <c r="S6" s="12">
        <v>5</v>
      </c>
      <c r="T6" s="12">
        <v>4.666666666666667</v>
      </c>
      <c r="U6" s="12">
        <v>5</v>
      </c>
      <c r="V6" s="12">
        <v>4.833333333333333</v>
      </c>
      <c r="W6" s="12">
        <v>5</v>
      </c>
      <c r="X6" s="12">
        <v>4.833333333333333</v>
      </c>
      <c r="Y6" s="12">
        <v>4.833333333333333</v>
      </c>
      <c r="Z6" s="12">
        <v>4.5</v>
      </c>
      <c r="AA6" s="12">
        <v>4.833333333333333</v>
      </c>
      <c r="AB6" s="12">
        <v>5</v>
      </c>
      <c r="AC6" s="12">
        <v>5</v>
      </c>
      <c r="AD6" s="12">
        <v>4.666666666666667</v>
      </c>
    </row>
    <row r="7" spans="1:30" ht="24" x14ac:dyDescent="0.2">
      <c r="A7" s="9" t="s">
        <v>45</v>
      </c>
      <c r="B7" s="10">
        <v>12</v>
      </c>
      <c r="C7" s="17">
        <v>8</v>
      </c>
      <c r="D7" s="11">
        <f t="shared" si="0"/>
        <v>0.66666666666666663</v>
      </c>
      <c r="E7" s="17">
        <v>10</v>
      </c>
      <c r="F7" s="17">
        <v>7</v>
      </c>
      <c r="G7" s="11">
        <f t="shared" si="1"/>
        <v>0.7</v>
      </c>
      <c r="H7" s="17">
        <v>2</v>
      </c>
      <c r="I7" s="17">
        <v>1</v>
      </c>
      <c r="J7" s="11">
        <f t="shared" si="2"/>
        <v>0.5</v>
      </c>
      <c r="K7" s="12">
        <v>4.125</v>
      </c>
      <c r="L7" s="12">
        <v>4.25</v>
      </c>
      <c r="M7" s="12">
        <v>4.875</v>
      </c>
      <c r="N7" s="12">
        <v>3.5</v>
      </c>
      <c r="O7" s="12">
        <v>4.625</v>
      </c>
      <c r="P7" s="12">
        <v>4.875</v>
      </c>
      <c r="Q7" s="12">
        <v>4.75</v>
      </c>
      <c r="R7" s="12">
        <v>4.125</v>
      </c>
      <c r="S7" s="12">
        <v>3.875</v>
      </c>
      <c r="T7" s="12">
        <v>4.375</v>
      </c>
      <c r="U7" s="12">
        <v>4.375</v>
      </c>
      <c r="V7" s="12">
        <v>5</v>
      </c>
      <c r="W7" s="12">
        <v>4.75</v>
      </c>
      <c r="X7" s="12">
        <v>4.875</v>
      </c>
      <c r="Y7" s="12">
        <v>4.5</v>
      </c>
      <c r="Z7" s="12">
        <v>4.7142857142857144</v>
      </c>
      <c r="AA7" s="12">
        <v>4.75</v>
      </c>
      <c r="AB7" s="12">
        <v>4.25</v>
      </c>
      <c r="AC7" s="12">
        <v>4.125</v>
      </c>
      <c r="AD7" s="12">
        <v>3.375</v>
      </c>
    </row>
    <row r="8" spans="1:30" ht="48" x14ac:dyDescent="0.2">
      <c r="A8" s="9" t="s">
        <v>46</v>
      </c>
      <c r="B8" s="10">
        <v>17</v>
      </c>
      <c r="C8" s="17">
        <v>14</v>
      </c>
      <c r="D8" s="11">
        <f t="shared" si="0"/>
        <v>0.82352941176470584</v>
      </c>
      <c r="E8" s="17">
        <v>15</v>
      </c>
      <c r="F8" s="17">
        <v>13</v>
      </c>
      <c r="G8" s="11">
        <f t="shared" si="1"/>
        <v>0.8666666666666667</v>
      </c>
      <c r="H8" s="17">
        <v>2</v>
      </c>
      <c r="I8" s="17">
        <v>1</v>
      </c>
      <c r="J8" s="11">
        <f t="shared" si="2"/>
        <v>0.5</v>
      </c>
      <c r="K8" s="12">
        <v>4.8571428571428568</v>
      </c>
      <c r="L8" s="12">
        <v>4.5714285714285712</v>
      </c>
      <c r="M8" s="12">
        <v>4.7857142857142856</v>
      </c>
      <c r="N8" s="12">
        <v>4.2857142857142856</v>
      </c>
      <c r="O8" s="12">
        <v>4.9285714285714288</v>
      </c>
      <c r="P8" s="12">
        <v>4.7142857142857144</v>
      </c>
      <c r="Q8" s="12">
        <v>4.9285714285714288</v>
      </c>
      <c r="R8" s="12">
        <v>4.5714285714285712</v>
      </c>
      <c r="S8" s="12">
        <v>4.7857142857142856</v>
      </c>
      <c r="T8" s="12">
        <v>4.5</v>
      </c>
      <c r="U8" s="12">
        <v>4.8571428571428568</v>
      </c>
      <c r="V8" s="12">
        <v>5</v>
      </c>
      <c r="W8" s="12">
        <v>4.7857142857142856</v>
      </c>
      <c r="X8" s="12">
        <v>4.7857142857142856</v>
      </c>
      <c r="Y8" s="12">
        <v>4.7142857142857144</v>
      </c>
      <c r="Z8" s="12">
        <v>4.9285714285714288</v>
      </c>
      <c r="AA8" s="12">
        <v>4.7857142857142856</v>
      </c>
      <c r="AB8" s="12">
        <v>4.5714285714285712</v>
      </c>
      <c r="AC8" s="12">
        <v>4.5</v>
      </c>
      <c r="AD8" s="12">
        <v>3.7142857142857144</v>
      </c>
    </row>
    <row r="9" spans="1:30" ht="24" x14ac:dyDescent="0.2">
      <c r="A9" s="9" t="s">
        <v>47</v>
      </c>
      <c r="B9" s="10">
        <v>9</v>
      </c>
      <c r="C9" s="17">
        <v>6</v>
      </c>
      <c r="D9" s="11">
        <f t="shared" si="0"/>
        <v>0.66666666666666663</v>
      </c>
      <c r="E9" s="17">
        <v>8</v>
      </c>
      <c r="F9" s="17">
        <v>5</v>
      </c>
      <c r="G9" s="11">
        <f t="shared" si="1"/>
        <v>0.625</v>
      </c>
      <c r="H9" s="17">
        <v>1</v>
      </c>
      <c r="I9" s="17">
        <v>1</v>
      </c>
      <c r="J9" s="11">
        <f t="shared" si="2"/>
        <v>1</v>
      </c>
      <c r="K9" s="12">
        <v>5</v>
      </c>
      <c r="L9" s="12">
        <v>4.5</v>
      </c>
      <c r="M9" s="12">
        <v>4.833333333333333</v>
      </c>
      <c r="N9" s="12">
        <v>4</v>
      </c>
      <c r="O9" s="12">
        <v>4.833333333333333</v>
      </c>
      <c r="P9" s="12">
        <v>4.5</v>
      </c>
      <c r="Q9" s="12">
        <v>4.833333333333333</v>
      </c>
      <c r="R9" s="12">
        <v>3.6666666666666665</v>
      </c>
      <c r="S9" s="12">
        <v>4.833333333333333</v>
      </c>
      <c r="T9" s="12">
        <v>4.5</v>
      </c>
      <c r="U9" s="12">
        <v>4.833333333333333</v>
      </c>
      <c r="V9" s="12">
        <v>5</v>
      </c>
      <c r="W9" s="12">
        <v>5</v>
      </c>
      <c r="X9" s="12">
        <v>4.833333333333333</v>
      </c>
      <c r="Y9" s="12">
        <v>4.666666666666667</v>
      </c>
      <c r="Z9" s="12">
        <v>4.666666666666667</v>
      </c>
      <c r="AA9" s="12">
        <v>4.666666666666667</v>
      </c>
      <c r="AB9" s="12">
        <v>4.5</v>
      </c>
      <c r="AC9" s="12">
        <v>5</v>
      </c>
      <c r="AD9" s="12">
        <v>4.5</v>
      </c>
    </row>
    <row r="10" spans="1:30" ht="24" x14ac:dyDescent="0.2">
      <c r="A10" s="9" t="s">
        <v>48</v>
      </c>
      <c r="B10" s="10">
        <v>14</v>
      </c>
      <c r="C10" s="17">
        <v>10</v>
      </c>
      <c r="D10" s="11">
        <f t="shared" si="0"/>
        <v>0.7142857142857143</v>
      </c>
      <c r="E10" s="17">
        <v>8</v>
      </c>
      <c r="F10" s="17">
        <v>5</v>
      </c>
      <c r="G10" s="11">
        <f t="shared" si="1"/>
        <v>0.625</v>
      </c>
      <c r="H10" s="17">
        <v>6</v>
      </c>
      <c r="I10" s="17">
        <v>5</v>
      </c>
      <c r="J10" s="11">
        <f t="shared" si="2"/>
        <v>0.83333333333333337</v>
      </c>
      <c r="K10" s="12">
        <v>4.7</v>
      </c>
      <c r="L10" s="12">
        <v>4.5999999999999996</v>
      </c>
      <c r="M10" s="12">
        <v>4.7</v>
      </c>
      <c r="N10" s="12">
        <v>4</v>
      </c>
      <c r="O10" s="12">
        <v>5</v>
      </c>
      <c r="P10" s="12">
        <v>4.8</v>
      </c>
      <c r="Q10" s="12">
        <v>4.9000000000000004</v>
      </c>
      <c r="R10" s="12">
        <v>4.2</v>
      </c>
      <c r="S10" s="12">
        <v>3.9</v>
      </c>
      <c r="T10" s="12">
        <v>3.8</v>
      </c>
      <c r="U10" s="12">
        <v>4.5</v>
      </c>
      <c r="V10" s="12">
        <v>4.9000000000000004</v>
      </c>
      <c r="W10" s="12">
        <v>4.9000000000000004</v>
      </c>
      <c r="X10" s="12">
        <v>4.7</v>
      </c>
      <c r="Y10" s="12">
        <v>4.9000000000000004</v>
      </c>
      <c r="Z10" s="12">
        <v>4.5555555555555554</v>
      </c>
      <c r="AA10" s="12">
        <v>4.7777777777777777</v>
      </c>
      <c r="AB10" s="12">
        <v>4.5999999999999996</v>
      </c>
      <c r="AC10" s="12">
        <v>4.5999999999999996</v>
      </c>
      <c r="AD10" s="12">
        <v>4.1428571428571432</v>
      </c>
    </row>
    <row r="11" spans="1:30" ht="24" x14ac:dyDescent="0.2">
      <c r="A11" s="9" t="s">
        <v>49</v>
      </c>
      <c r="B11" s="10">
        <v>15</v>
      </c>
      <c r="C11" s="17">
        <v>9</v>
      </c>
      <c r="D11" s="11">
        <f t="shared" si="0"/>
        <v>0.6</v>
      </c>
      <c r="E11" s="17">
        <v>10</v>
      </c>
      <c r="F11" s="17">
        <v>6</v>
      </c>
      <c r="G11" s="11">
        <f t="shared" si="1"/>
        <v>0.6</v>
      </c>
      <c r="H11" s="17">
        <v>5</v>
      </c>
      <c r="I11" s="17">
        <v>3</v>
      </c>
      <c r="J11" s="11">
        <f t="shared" si="2"/>
        <v>0.6</v>
      </c>
      <c r="K11" s="12">
        <v>4.8888888888888893</v>
      </c>
      <c r="L11" s="12">
        <v>4.2222222222222223</v>
      </c>
      <c r="M11" s="12">
        <v>4.7777777777777777</v>
      </c>
      <c r="N11" s="12">
        <v>4.5</v>
      </c>
      <c r="O11" s="12">
        <v>4.8888888888888893</v>
      </c>
      <c r="P11" s="12">
        <v>4.666666666666667</v>
      </c>
      <c r="Q11" s="12">
        <v>4.666666666666667</v>
      </c>
      <c r="R11" s="12">
        <v>3.4444444444444446</v>
      </c>
      <c r="S11" s="12">
        <v>4.8888888888888893</v>
      </c>
      <c r="T11" s="12">
        <v>4.4444444444444446</v>
      </c>
      <c r="U11" s="12">
        <v>4.666666666666667</v>
      </c>
      <c r="V11" s="12">
        <v>4.8888888888888893</v>
      </c>
      <c r="W11" s="12">
        <v>5</v>
      </c>
      <c r="X11" s="12">
        <v>4.666666666666667</v>
      </c>
      <c r="Y11" s="12">
        <v>4.666666666666667</v>
      </c>
      <c r="Z11" s="12">
        <v>4.2222222222222223</v>
      </c>
      <c r="AA11" s="12">
        <v>4.5555555555555554</v>
      </c>
      <c r="AB11" s="12">
        <v>4.625</v>
      </c>
      <c r="AC11" s="12">
        <v>4.4444444444444446</v>
      </c>
      <c r="AD11" s="12">
        <v>3.875</v>
      </c>
    </row>
    <row r="12" spans="1:30" ht="12.75" x14ac:dyDescent="0.2">
      <c r="A12" s="9" t="s">
        <v>50</v>
      </c>
      <c r="B12" s="10">
        <v>39</v>
      </c>
      <c r="C12" s="17">
        <v>29</v>
      </c>
      <c r="D12" s="11">
        <f t="shared" si="0"/>
        <v>0.74358974358974361</v>
      </c>
      <c r="E12" s="17">
        <v>24</v>
      </c>
      <c r="F12" s="17">
        <v>21</v>
      </c>
      <c r="G12" s="11">
        <f t="shared" si="1"/>
        <v>0.875</v>
      </c>
      <c r="H12" s="17">
        <v>15</v>
      </c>
      <c r="I12" s="17">
        <v>8</v>
      </c>
      <c r="J12" s="11">
        <f t="shared" si="2"/>
        <v>0.53333333333333333</v>
      </c>
      <c r="K12" s="12">
        <v>4.8620689655172411</v>
      </c>
      <c r="L12" s="12">
        <v>4.8620689655172411</v>
      </c>
      <c r="M12" s="12">
        <v>4.931034482758621</v>
      </c>
      <c r="N12" s="12">
        <v>4.666666666666667</v>
      </c>
      <c r="O12" s="12">
        <v>4.931034482758621</v>
      </c>
      <c r="P12" s="12">
        <v>4.6206896551724137</v>
      </c>
      <c r="Q12" s="12">
        <v>4.7241379310344831</v>
      </c>
      <c r="R12" s="12">
        <v>4.1071428571428568</v>
      </c>
      <c r="S12" s="12">
        <v>4.7241379310344831</v>
      </c>
      <c r="T12" s="12">
        <v>4.6206896551724137</v>
      </c>
      <c r="U12" s="12">
        <v>4.8965517241379306</v>
      </c>
      <c r="V12" s="12">
        <v>4.8965517241379306</v>
      </c>
      <c r="W12" s="12">
        <v>4.8928571428571432</v>
      </c>
      <c r="X12" s="12">
        <v>4.8275862068965516</v>
      </c>
      <c r="Y12" s="12">
        <v>4.7586206896551726</v>
      </c>
      <c r="Z12" s="12">
        <v>4.5517241379310347</v>
      </c>
      <c r="AA12" s="12">
        <v>4.6896551724137927</v>
      </c>
      <c r="AB12" s="12">
        <v>4.4615384615384617</v>
      </c>
      <c r="AC12" s="12">
        <v>4.6538461538461542</v>
      </c>
      <c r="AD12" s="12">
        <v>4.25</v>
      </c>
    </row>
    <row r="13" spans="1:30" ht="24" x14ac:dyDescent="0.2">
      <c r="A13" s="9" t="s">
        <v>51</v>
      </c>
      <c r="B13" s="10">
        <v>25</v>
      </c>
      <c r="C13" s="17">
        <v>21</v>
      </c>
      <c r="D13" s="11">
        <f t="shared" si="0"/>
        <v>0.84</v>
      </c>
      <c r="E13" s="17">
        <v>24</v>
      </c>
      <c r="F13" s="17">
        <v>20</v>
      </c>
      <c r="G13" s="11">
        <f t="shared" si="1"/>
        <v>0.83333333333333337</v>
      </c>
      <c r="H13" s="17">
        <v>1</v>
      </c>
      <c r="I13" s="17">
        <v>1</v>
      </c>
      <c r="J13" s="11">
        <f t="shared" si="2"/>
        <v>1</v>
      </c>
      <c r="K13" s="12">
        <v>5</v>
      </c>
      <c r="L13" s="12">
        <v>4.4761904761904763</v>
      </c>
      <c r="M13" s="12">
        <v>4.9523809523809526</v>
      </c>
      <c r="N13" s="12">
        <v>3.7894736842105261</v>
      </c>
      <c r="O13" s="12">
        <v>4.9047619047619051</v>
      </c>
      <c r="P13" s="12">
        <v>4.9047619047619051</v>
      </c>
      <c r="Q13" s="12">
        <v>4.8095238095238093</v>
      </c>
      <c r="R13" s="12">
        <v>3.7142857142857144</v>
      </c>
      <c r="S13" s="12">
        <v>4.0952380952380949</v>
      </c>
      <c r="T13" s="12">
        <v>4.0952380952380949</v>
      </c>
      <c r="U13" s="12">
        <v>4.666666666666667</v>
      </c>
      <c r="V13" s="12">
        <v>5</v>
      </c>
      <c r="W13" s="12">
        <v>5</v>
      </c>
      <c r="X13" s="12">
        <v>4.666666666666667</v>
      </c>
      <c r="Y13" s="12">
        <v>4.6190476190476186</v>
      </c>
      <c r="Z13" s="12">
        <v>4.333333333333333</v>
      </c>
      <c r="AA13" s="12">
        <v>4.6190476190476186</v>
      </c>
      <c r="AB13" s="12">
        <v>4.1904761904761907</v>
      </c>
      <c r="AC13" s="12">
        <v>4.1428571428571432</v>
      </c>
      <c r="AD13" s="12">
        <v>4</v>
      </c>
    </row>
    <row r="14" spans="1:30" ht="24" x14ac:dyDescent="0.2">
      <c r="A14" s="9" t="s">
        <v>52</v>
      </c>
      <c r="B14" s="10">
        <v>21</v>
      </c>
      <c r="C14" s="17">
        <v>18</v>
      </c>
      <c r="D14" s="11">
        <f t="shared" si="0"/>
        <v>0.8571428571428571</v>
      </c>
      <c r="E14" s="17">
        <v>21</v>
      </c>
      <c r="F14" s="17">
        <v>18</v>
      </c>
      <c r="G14" s="11">
        <f t="shared" si="1"/>
        <v>0.8571428571428571</v>
      </c>
      <c r="H14" s="17">
        <v>0</v>
      </c>
      <c r="I14" s="17"/>
      <c r="J14" s="11"/>
      <c r="K14" s="12">
        <v>4.9444444444444446</v>
      </c>
      <c r="L14" s="12">
        <v>4.4444444444444446</v>
      </c>
      <c r="M14" s="12">
        <v>4.7777777777777777</v>
      </c>
      <c r="N14" s="12">
        <v>4</v>
      </c>
      <c r="O14" s="12">
        <v>4.6111111111111107</v>
      </c>
      <c r="P14" s="12">
        <v>4.666666666666667</v>
      </c>
      <c r="Q14" s="12">
        <v>4.833333333333333</v>
      </c>
      <c r="R14" s="12">
        <v>4.0555555555555554</v>
      </c>
      <c r="S14" s="12">
        <v>4.5</v>
      </c>
      <c r="T14" s="12">
        <v>4.0555555555555554</v>
      </c>
      <c r="U14" s="12">
        <v>4.3888888888888893</v>
      </c>
      <c r="V14" s="12">
        <v>4.833333333333333</v>
      </c>
      <c r="W14" s="12">
        <v>4.833333333333333</v>
      </c>
      <c r="X14" s="12">
        <v>4.666666666666667</v>
      </c>
      <c r="Y14" s="12">
        <v>4.4444444444444446</v>
      </c>
      <c r="Z14" s="12">
        <v>4.333333333333333</v>
      </c>
      <c r="AA14" s="12">
        <v>4.4444444444444446</v>
      </c>
      <c r="AB14" s="12">
        <v>4.333333333333333</v>
      </c>
      <c r="AC14" s="12">
        <v>4.2777777777777777</v>
      </c>
      <c r="AD14" s="12">
        <v>4.2352941176470589</v>
      </c>
    </row>
    <row r="15" spans="1:30" ht="24" x14ac:dyDescent="0.2">
      <c r="A15" s="9" t="s">
        <v>53</v>
      </c>
      <c r="B15" s="10">
        <v>15</v>
      </c>
      <c r="C15" s="17">
        <v>12</v>
      </c>
      <c r="D15" s="11">
        <f t="shared" si="0"/>
        <v>0.8</v>
      </c>
      <c r="E15" s="17">
        <v>10</v>
      </c>
      <c r="F15" s="17">
        <v>7</v>
      </c>
      <c r="G15" s="11">
        <f t="shared" si="1"/>
        <v>0.7</v>
      </c>
      <c r="H15" s="17">
        <v>5</v>
      </c>
      <c r="I15" s="17">
        <v>5</v>
      </c>
      <c r="J15" s="11">
        <f t="shared" si="2"/>
        <v>1</v>
      </c>
      <c r="K15" s="12">
        <v>4.7272727272727275</v>
      </c>
      <c r="L15" s="12">
        <v>4.333333333333333</v>
      </c>
      <c r="M15" s="12">
        <v>4.833333333333333</v>
      </c>
      <c r="N15" s="12">
        <v>4.333333333333333</v>
      </c>
      <c r="O15" s="12">
        <v>5</v>
      </c>
      <c r="P15" s="12">
        <v>4.416666666666667</v>
      </c>
      <c r="Q15" s="12">
        <v>4.833333333333333</v>
      </c>
      <c r="R15" s="12">
        <v>3.8333333333333335</v>
      </c>
      <c r="S15" s="12">
        <v>4.583333333333333</v>
      </c>
      <c r="T15" s="12">
        <v>4.583333333333333</v>
      </c>
      <c r="U15" s="12">
        <v>4.833333333333333</v>
      </c>
      <c r="V15" s="12">
        <v>5</v>
      </c>
      <c r="W15" s="12">
        <v>5</v>
      </c>
      <c r="X15" s="12">
        <v>4.833333333333333</v>
      </c>
      <c r="Y15" s="12">
        <v>4.75</v>
      </c>
      <c r="Z15" s="12">
        <v>4.5</v>
      </c>
      <c r="AA15" s="12">
        <v>4.75</v>
      </c>
      <c r="AB15" s="12">
        <v>4.9090909090909092</v>
      </c>
      <c r="AC15" s="12">
        <v>4.6363636363636367</v>
      </c>
      <c r="AD15" s="12">
        <v>3.875</v>
      </c>
    </row>
    <row r="16" spans="1:30" ht="24" x14ac:dyDescent="0.2">
      <c r="A16" s="9" t="s">
        <v>54</v>
      </c>
      <c r="B16" s="10">
        <v>24</v>
      </c>
      <c r="C16" s="17">
        <v>16</v>
      </c>
      <c r="D16" s="11">
        <f t="shared" si="0"/>
        <v>0.66666666666666663</v>
      </c>
      <c r="E16" s="17">
        <v>21</v>
      </c>
      <c r="F16" s="17">
        <v>13</v>
      </c>
      <c r="G16" s="11">
        <f t="shared" si="1"/>
        <v>0.61904761904761907</v>
      </c>
      <c r="H16" s="17">
        <v>3</v>
      </c>
      <c r="I16" s="17">
        <v>3</v>
      </c>
      <c r="J16" s="11">
        <f t="shared" si="2"/>
        <v>1</v>
      </c>
      <c r="K16" s="12">
        <v>4.8666666666666663</v>
      </c>
      <c r="L16" s="12">
        <v>4.9375</v>
      </c>
      <c r="M16" s="12">
        <v>4.9375</v>
      </c>
      <c r="N16" s="12">
        <v>4.6875</v>
      </c>
      <c r="O16" s="12">
        <v>4.9375</v>
      </c>
      <c r="P16" s="12">
        <v>4.9375</v>
      </c>
      <c r="Q16" s="12">
        <v>5</v>
      </c>
      <c r="R16" s="12">
        <v>4.0625</v>
      </c>
      <c r="S16" s="12">
        <v>4.5</v>
      </c>
      <c r="T16" s="12">
        <v>4.5</v>
      </c>
      <c r="U16" s="12">
        <v>5</v>
      </c>
      <c r="V16" s="12">
        <v>4.9375</v>
      </c>
      <c r="W16" s="12">
        <v>4.875</v>
      </c>
      <c r="X16" s="12">
        <v>4.875</v>
      </c>
      <c r="Y16" s="12">
        <v>4.8</v>
      </c>
      <c r="Z16" s="12">
        <v>4.75</v>
      </c>
      <c r="AA16" s="12">
        <v>4.8125</v>
      </c>
      <c r="AB16" s="12">
        <v>4.75</v>
      </c>
      <c r="AC16" s="12">
        <v>4.5</v>
      </c>
      <c r="AD16" s="12">
        <v>4.5333333333333332</v>
      </c>
    </row>
    <row r="17" spans="1:30" ht="24" x14ac:dyDescent="0.2">
      <c r="A17" s="9" t="s">
        <v>55</v>
      </c>
      <c r="B17" s="10">
        <v>19</v>
      </c>
      <c r="C17" s="17">
        <v>9</v>
      </c>
      <c r="D17" s="11">
        <f t="shared" si="0"/>
        <v>0.47368421052631576</v>
      </c>
      <c r="E17" s="17">
        <v>19</v>
      </c>
      <c r="F17" s="17">
        <v>9</v>
      </c>
      <c r="G17" s="11">
        <f t="shared" si="1"/>
        <v>0.47368421052631576</v>
      </c>
      <c r="H17" s="17">
        <v>0</v>
      </c>
      <c r="I17" s="17"/>
      <c r="J17" s="11"/>
      <c r="K17" s="12">
        <v>4.625</v>
      </c>
      <c r="L17" s="12">
        <v>4.75</v>
      </c>
      <c r="M17" s="12">
        <v>4.8888888888888893</v>
      </c>
      <c r="N17" s="12">
        <v>4.2222222222222223</v>
      </c>
      <c r="O17" s="12">
        <v>5</v>
      </c>
      <c r="P17" s="12">
        <v>4.7777777777777777</v>
      </c>
      <c r="Q17" s="12">
        <v>5</v>
      </c>
      <c r="R17" s="12">
        <v>4</v>
      </c>
      <c r="S17" s="12">
        <v>4.5555555555555554</v>
      </c>
      <c r="T17" s="12">
        <v>4.7777777777777777</v>
      </c>
      <c r="U17" s="12">
        <v>4.875</v>
      </c>
      <c r="V17" s="12">
        <v>5</v>
      </c>
      <c r="W17" s="12">
        <v>5</v>
      </c>
      <c r="X17" s="12">
        <v>4.7777777777777777</v>
      </c>
      <c r="Y17" s="12">
        <v>4.7777777777777777</v>
      </c>
      <c r="Z17" s="12">
        <v>4.8888888888888893</v>
      </c>
      <c r="AA17" s="12">
        <v>4.8888888888888893</v>
      </c>
      <c r="AB17" s="12">
        <v>4.875</v>
      </c>
      <c r="AC17" s="12">
        <v>4.875</v>
      </c>
      <c r="AD17" s="12">
        <v>4.625</v>
      </c>
    </row>
    <row r="18" spans="1:30" ht="24" x14ac:dyDescent="0.2">
      <c r="A18" s="9" t="s">
        <v>56</v>
      </c>
      <c r="B18" s="10">
        <v>9</v>
      </c>
      <c r="C18" s="17">
        <v>7</v>
      </c>
      <c r="D18" s="11">
        <f t="shared" si="0"/>
        <v>0.77777777777777779</v>
      </c>
      <c r="E18" s="17">
        <v>6</v>
      </c>
      <c r="F18" s="17">
        <v>5</v>
      </c>
      <c r="G18" s="11">
        <f t="shared" si="1"/>
        <v>0.83333333333333337</v>
      </c>
      <c r="H18" s="17">
        <v>3</v>
      </c>
      <c r="I18" s="17">
        <v>2</v>
      </c>
      <c r="J18" s="11">
        <f t="shared" si="2"/>
        <v>0.66666666666666663</v>
      </c>
      <c r="K18" s="12">
        <v>4.7142857142857144</v>
      </c>
      <c r="L18" s="12">
        <v>3.7142857142857144</v>
      </c>
      <c r="M18" s="12">
        <v>4.7142857142857144</v>
      </c>
      <c r="N18" s="12">
        <v>3.2</v>
      </c>
      <c r="O18" s="12">
        <v>4.7142857142857144</v>
      </c>
      <c r="P18" s="12">
        <v>4.7142857142857144</v>
      </c>
      <c r="Q18" s="12">
        <v>4.7142857142857144</v>
      </c>
      <c r="R18" s="12">
        <v>2</v>
      </c>
      <c r="S18" s="12">
        <v>3.1428571428571428</v>
      </c>
      <c r="T18" s="12">
        <v>3.4285714285714284</v>
      </c>
      <c r="U18" s="12">
        <v>4.1428571428571432</v>
      </c>
      <c r="V18" s="12">
        <v>4.5714285714285712</v>
      </c>
      <c r="W18" s="12">
        <v>4.7142857142857144</v>
      </c>
      <c r="X18" s="12">
        <v>3.7142857142857144</v>
      </c>
      <c r="Y18" s="12">
        <v>3.8571428571428572</v>
      </c>
      <c r="Z18" s="12">
        <v>3.7142857142857144</v>
      </c>
      <c r="AA18" s="12">
        <v>3.5714285714285716</v>
      </c>
      <c r="AB18" s="12">
        <v>4</v>
      </c>
      <c r="AC18" s="12">
        <v>3.6666666666666665</v>
      </c>
      <c r="AD18" s="12">
        <v>2</v>
      </c>
    </row>
    <row r="19" spans="1:30" ht="36" x14ac:dyDescent="0.2">
      <c r="A19" s="9" t="s">
        <v>57</v>
      </c>
      <c r="B19" s="10">
        <v>15</v>
      </c>
      <c r="C19" s="17">
        <v>7</v>
      </c>
      <c r="D19" s="11">
        <f t="shared" si="0"/>
        <v>0.46666666666666667</v>
      </c>
      <c r="E19" s="17">
        <v>9</v>
      </c>
      <c r="F19" s="17">
        <v>5</v>
      </c>
      <c r="G19" s="11">
        <f t="shared" si="1"/>
        <v>0.55555555555555558</v>
      </c>
      <c r="H19" s="17">
        <v>6</v>
      </c>
      <c r="I19" s="17">
        <v>2</v>
      </c>
      <c r="J19" s="11">
        <f t="shared" si="2"/>
        <v>0.33333333333333331</v>
      </c>
      <c r="K19" s="12">
        <v>4.666666666666667</v>
      </c>
      <c r="L19" s="12">
        <v>4.5999999999999996</v>
      </c>
      <c r="M19" s="12">
        <v>4.5714285714285712</v>
      </c>
      <c r="N19" s="12">
        <v>3.7142857142857144</v>
      </c>
      <c r="O19" s="12">
        <v>4.7142857142857144</v>
      </c>
      <c r="P19" s="12">
        <v>4</v>
      </c>
      <c r="Q19" s="12">
        <v>4.5714285714285712</v>
      </c>
      <c r="R19" s="12">
        <v>3.8571428571428572</v>
      </c>
      <c r="S19" s="12">
        <v>4.7142857142857144</v>
      </c>
      <c r="T19" s="12">
        <v>4.5</v>
      </c>
      <c r="U19" s="12">
        <v>4.8571428571428568</v>
      </c>
      <c r="V19" s="12">
        <v>5</v>
      </c>
      <c r="W19" s="12">
        <v>4.7142857142857144</v>
      </c>
      <c r="X19" s="12">
        <v>4.2857142857142856</v>
      </c>
      <c r="Y19" s="12">
        <v>4.666666666666667</v>
      </c>
      <c r="Z19" s="12">
        <v>4.8571428571428568</v>
      </c>
      <c r="AA19" s="12">
        <v>4.7142857142857144</v>
      </c>
      <c r="AB19" s="12">
        <v>4.1428571428571432</v>
      </c>
      <c r="AC19" s="12">
        <v>4.5714285714285712</v>
      </c>
      <c r="AD19" s="12">
        <v>3.4</v>
      </c>
    </row>
    <row r="20" spans="1:30" ht="24" x14ac:dyDescent="0.2">
      <c r="A20" s="9" t="s">
        <v>58</v>
      </c>
      <c r="B20" s="10">
        <v>65</v>
      </c>
      <c r="C20" s="17">
        <v>42</v>
      </c>
      <c r="D20" s="11">
        <f t="shared" si="0"/>
        <v>0.64615384615384619</v>
      </c>
      <c r="E20" s="17">
        <v>33</v>
      </c>
      <c r="F20" s="17">
        <v>21</v>
      </c>
      <c r="G20" s="11">
        <f t="shared" si="1"/>
        <v>0.63636363636363635</v>
      </c>
      <c r="H20" s="17">
        <v>32</v>
      </c>
      <c r="I20" s="17">
        <v>21</v>
      </c>
      <c r="J20" s="11">
        <f t="shared" si="2"/>
        <v>0.65625</v>
      </c>
      <c r="K20" s="12">
        <v>4.6341463414634143</v>
      </c>
      <c r="L20" s="12">
        <v>4.05</v>
      </c>
      <c r="M20" s="12">
        <v>4.833333333333333</v>
      </c>
      <c r="N20" s="12">
        <v>4.0769230769230766</v>
      </c>
      <c r="O20" s="12">
        <v>4.7619047619047619</v>
      </c>
      <c r="P20" s="12">
        <v>4.666666666666667</v>
      </c>
      <c r="Q20" s="12">
        <v>4.4285714285714288</v>
      </c>
      <c r="R20" s="12">
        <v>4</v>
      </c>
      <c r="S20" s="12">
        <v>4.1904761904761907</v>
      </c>
      <c r="T20" s="12">
        <v>4.3095238095238093</v>
      </c>
      <c r="U20" s="12">
        <v>4.5714285714285712</v>
      </c>
      <c r="V20" s="12">
        <v>4.9268292682926829</v>
      </c>
      <c r="W20" s="12">
        <v>4.8536585365853657</v>
      </c>
      <c r="X20" s="12">
        <v>4.6428571428571432</v>
      </c>
      <c r="Y20" s="12">
        <v>4.7857142857142856</v>
      </c>
      <c r="Z20" s="12">
        <v>4.6428571428571432</v>
      </c>
      <c r="AA20" s="12">
        <v>4.6190476190476186</v>
      </c>
      <c r="AB20" s="12">
        <v>4.4249999999999998</v>
      </c>
      <c r="AC20" s="12">
        <v>4.5750000000000002</v>
      </c>
      <c r="AD20" s="12">
        <v>4.0270270270270272</v>
      </c>
    </row>
    <row r="21" spans="1:30" ht="24" x14ac:dyDescent="0.2">
      <c r="A21" s="9" t="s">
        <v>59</v>
      </c>
      <c r="B21" s="10">
        <v>9</v>
      </c>
      <c r="C21" s="17">
        <v>6</v>
      </c>
      <c r="D21" s="11">
        <f t="shared" si="0"/>
        <v>0.66666666666666663</v>
      </c>
      <c r="E21" s="17">
        <v>8</v>
      </c>
      <c r="F21" s="17">
        <v>6</v>
      </c>
      <c r="G21" s="11">
        <f t="shared" si="1"/>
        <v>0.75</v>
      </c>
      <c r="H21" s="17">
        <v>1</v>
      </c>
      <c r="I21" s="17"/>
      <c r="J21" s="11">
        <f t="shared" si="2"/>
        <v>0</v>
      </c>
      <c r="K21" s="12">
        <v>5</v>
      </c>
      <c r="L21" s="12">
        <v>4.833333333333333</v>
      </c>
      <c r="M21" s="12">
        <v>4.833333333333333</v>
      </c>
      <c r="N21" s="12">
        <v>3.75</v>
      </c>
      <c r="O21" s="12">
        <v>4</v>
      </c>
      <c r="P21" s="12">
        <v>4.5</v>
      </c>
      <c r="Q21" s="12">
        <v>3.6666666666666665</v>
      </c>
      <c r="R21" s="12">
        <v>4</v>
      </c>
      <c r="S21" s="12">
        <v>4.833333333333333</v>
      </c>
      <c r="T21" s="12">
        <v>4.333333333333333</v>
      </c>
      <c r="U21" s="12">
        <v>4.833333333333333</v>
      </c>
      <c r="V21" s="12">
        <v>5</v>
      </c>
      <c r="W21" s="12">
        <v>4.833333333333333</v>
      </c>
      <c r="X21" s="12">
        <v>4.5</v>
      </c>
      <c r="Y21" s="12">
        <v>4.5</v>
      </c>
      <c r="Z21" s="12">
        <v>4.75</v>
      </c>
      <c r="AA21" s="12">
        <v>4.666666666666667</v>
      </c>
      <c r="AB21" s="12">
        <v>4.5999999999999996</v>
      </c>
      <c r="AC21" s="12">
        <v>5</v>
      </c>
      <c r="AD21" s="12">
        <v>4.5</v>
      </c>
    </row>
    <row r="22" spans="1:30" ht="24" x14ac:dyDescent="0.2">
      <c r="A22" s="9" t="s">
        <v>60</v>
      </c>
      <c r="B22" s="10">
        <v>9</v>
      </c>
      <c r="C22" s="17">
        <v>6</v>
      </c>
      <c r="D22" s="11">
        <f t="shared" si="0"/>
        <v>0.66666666666666663</v>
      </c>
      <c r="E22" s="17">
        <v>5</v>
      </c>
      <c r="F22" s="17">
        <v>3</v>
      </c>
      <c r="G22" s="11">
        <f t="shared" si="1"/>
        <v>0.6</v>
      </c>
      <c r="H22" s="17">
        <v>4</v>
      </c>
      <c r="I22" s="17">
        <v>3</v>
      </c>
      <c r="J22" s="11">
        <f t="shared" si="2"/>
        <v>0.75</v>
      </c>
      <c r="K22" s="12">
        <v>4.833333333333333</v>
      </c>
      <c r="L22" s="12">
        <v>4.5</v>
      </c>
      <c r="M22" s="12">
        <v>4.833333333333333</v>
      </c>
      <c r="N22" s="12">
        <v>3.8333333333333335</v>
      </c>
      <c r="O22" s="12">
        <v>5</v>
      </c>
      <c r="P22" s="12">
        <v>4.666666666666667</v>
      </c>
      <c r="Q22" s="12">
        <v>4.833333333333333</v>
      </c>
      <c r="R22" s="12">
        <v>3.6666666666666665</v>
      </c>
      <c r="S22" s="12">
        <v>4.833333333333333</v>
      </c>
      <c r="T22" s="12">
        <v>4.666666666666667</v>
      </c>
      <c r="U22" s="12">
        <v>5</v>
      </c>
      <c r="V22" s="12">
        <v>5</v>
      </c>
      <c r="W22" s="12">
        <v>5</v>
      </c>
      <c r="X22" s="12">
        <v>5</v>
      </c>
      <c r="Y22" s="12">
        <v>4.833333333333333</v>
      </c>
      <c r="Z22" s="12">
        <v>4.833333333333333</v>
      </c>
      <c r="AA22" s="12">
        <v>4.833333333333333</v>
      </c>
      <c r="AB22" s="12">
        <v>5</v>
      </c>
      <c r="AC22" s="12">
        <v>5</v>
      </c>
      <c r="AD22" s="12">
        <v>4</v>
      </c>
    </row>
    <row r="23" spans="1:30" ht="24" x14ac:dyDescent="0.2">
      <c r="A23" s="9" t="s">
        <v>61</v>
      </c>
      <c r="B23" s="10">
        <v>67</v>
      </c>
      <c r="C23" s="17">
        <v>49</v>
      </c>
      <c r="D23" s="11">
        <f t="shared" si="0"/>
        <v>0.73134328358208955</v>
      </c>
      <c r="E23" s="17">
        <v>44</v>
      </c>
      <c r="F23" s="17">
        <v>32</v>
      </c>
      <c r="G23" s="11">
        <f t="shared" si="1"/>
        <v>0.72727272727272729</v>
      </c>
      <c r="H23" s="17">
        <v>23</v>
      </c>
      <c r="I23" s="17">
        <v>17</v>
      </c>
      <c r="J23" s="11">
        <f t="shared" si="2"/>
        <v>0.73913043478260865</v>
      </c>
      <c r="K23" s="12">
        <v>4.770833333333333</v>
      </c>
      <c r="L23" s="12">
        <v>4.4565217391304346</v>
      </c>
      <c r="M23" s="12">
        <v>4.8367346938775508</v>
      </c>
      <c r="N23" s="12">
        <v>4.1578947368421053</v>
      </c>
      <c r="O23" s="12">
        <v>4.7551020408163263</v>
      </c>
      <c r="P23" s="12">
        <v>4.5102040816326534</v>
      </c>
      <c r="Q23" s="12">
        <v>4.7346938775510203</v>
      </c>
      <c r="R23" s="12">
        <v>3.8541666666666665</v>
      </c>
      <c r="S23" s="12">
        <v>4.3469387755102042</v>
      </c>
      <c r="T23" s="12">
        <v>4.2244897959183669</v>
      </c>
      <c r="U23" s="12">
        <v>4.6530612244897958</v>
      </c>
      <c r="V23" s="12">
        <v>4.8367346938775508</v>
      </c>
      <c r="W23" s="12">
        <v>4.8367346938775508</v>
      </c>
      <c r="X23" s="12">
        <v>4.5714285714285712</v>
      </c>
      <c r="Y23" s="12">
        <v>4.6734693877551017</v>
      </c>
      <c r="Z23" s="12">
        <v>4.3877551020408161</v>
      </c>
      <c r="AA23" s="12">
        <v>4.6530612244897958</v>
      </c>
      <c r="AB23" s="12">
        <v>4.4888888888888889</v>
      </c>
      <c r="AC23" s="12">
        <v>4.4000000000000004</v>
      </c>
      <c r="AD23" s="12">
        <v>4.3529411764705879</v>
      </c>
    </row>
    <row r="24" spans="1:30" ht="24" x14ac:dyDescent="0.2">
      <c r="A24" s="9" t="s">
        <v>62</v>
      </c>
      <c r="B24" s="10">
        <v>38</v>
      </c>
      <c r="C24" s="17">
        <v>25</v>
      </c>
      <c r="D24" s="11">
        <f t="shared" si="0"/>
        <v>0.65789473684210531</v>
      </c>
      <c r="E24" s="17">
        <v>27</v>
      </c>
      <c r="F24" s="17">
        <v>20</v>
      </c>
      <c r="G24" s="11">
        <f t="shared" si="1"/>
        <v>0.7407407407407407</v>
      </c>
      <c r="H24" s="17">
        <v>11</v>
      </c>
      <c r="I24" s="17">
        <v>5</v>
      </c>
      <c r="J24" s="11">
        <f t="shared" si="2"/>
        <v>0.45454545454545453</v>
      </c>
      <c r="K24" s="12">
        <v>4.9047619047619051</v>
      </c>
      <c r="L24" s="12">
        <v>4.4347826086956523</v>
      </c>
      <c r="M24" s="12">
        <v>4.791666666666667</v>
      </c>
      <c r="N24" s="12">
        <v>4.2173913043478262</v>
      </c>
      <c r="O24" s="12">
        <v>4.541666666666667</v>
      </c>
      <c r="P24" s="12">
        <v>4.875</v>
      </c>
      <c r="Q24" s="12">
        <v>4.5652173913043477</v>
      </c>
      <c r="R24" s="12">
        <v>3.75</v>
      </c>
      <c r="S24" s="12">
        <v>3.2916666666666665</v>
      </c>
      <c r="T24" s="12">
        <v>4.166666666666667</v>
      </c>
      <c r="U24" s="12">
        <v>4.583333333333333</v>
      </c>
      <c r="V24" s="12">
        <v>4.791666666666667</v>
      </c>
      <c r="W24" s="12">
        <v>4.583333333333333</v>
      </c>
      <c r="X24" s="12">
        <v>4.666666666666667</v>
      </c>
      <c r="Y24" s="12">
        <v>4.541666666666667</v>
      </c>
      <c r="Z24" s="12">
        <v>4.0434782608695654</v>
      </c>
      <c r="AA24" s="12">
        <v>4.5</v>
      </c>
      <c r="AB24" s="12">
        <v>4.6086956521739131</v>
      </c>
      <c r="AC24" s="12">
        <v>4.4090909090909092</v>
      </c>
      <c r="AD24" s="12">
        <v>4.1578947368421053</v>
      </c>
    </row>
    <row r="25" spans="1:30" ht="24" x14ac:dyDescent="0.2">
      <c r="A25" s="9" t="s">
        <v>63</v>
      </c>
      <c r="B25" s="10">
        <v>37</v>
      </c>
      <c r="C25" s="17">
        <v>24</v>
      </c>
      <c r="D25" s="11">
        <f t="shared" si="0"/>
        <v>0.64864864864864868</v>
      </c>
      <c r="E25" s="17">
        <v>23</v>
      </c>
      <c r="F25" s="17">
        <v>17</v>
      </c>
      <c r="G25" s="11">
        <f t="shared" si="1"/>
        <v>0.73913043478260865</v>
      </c>
      <c r="H25" s="17">
        <v>14</v>
      </c>
      <c r="I25" s="17">
        <v>7</v>
      </c>
      <c r="J25" s="11">
        <f t="shared" si="2"/>
        <v>0.5</v>
      </c>
      <c r="K25" s="12">
        <v>4.8636363636363633</v>
      </c>
      <c r="L25" s="12">
        <v>4.208333333333333</v>
      </c>
      <c r="M25" s="12">
        <v>4.75</v>
      </c>
      <c r="N25" s="12">
        <v>4.0999999999999996</v>
      </c>
      <c r="O25" s="12">
        <v>4.833333333333333</v>
      </c>
      <c r="P25" s="12">
        <v>4.458333333333333</v>
      </c>
      <c r="Q25" s="12">
        <v>4.666666666666667</v>
      </c>
      <c r="R25" s="12">
        <v>3.875</v>
      </c>
      <c r="S25" s="12">
        <v>4.291666666666667</v>
      </c>
      <c r="T25" s="12">
        <v>3.8333333333333335</v>
      </c>
      <c r="U25" s="12">
        <v>4.708333333333333</v>
      </c>
      <c r="V25" s="12">
        <v>4.875</v>
      </c>
      <c r="W25" s="12">
        <v>4.833333333333333</v>
      </c>
      <c r="X25" s="12">
        <v>4.416666666666667</v>
      </c>
      <c r="Y25" s="12">
        <v>4.5</v>
      </c>
      <c r="Z25" s="12">
        <v>4.375</v>
      </c>
      <c r="AA25" s="12">
        <v>4.458333333333333</v>
      </c>
      <c r="AB25" s="12">
        <v>4.208333333333333</v>
      </c>
      <c r="AC25" s="12">
        <v>4.1818181818181817</v>
      </c>
      <c r="AD25" s="12">
        <v>3.5882352941176472</v>
      </c>
    </row>
    <row r="26" spans="1:30" ht="24" x14ac:dyDescent="0.2">
      <c r="A26" s="9" t="s">
        <v>64</v>
      </c>
      <c r="B26" s="10">
        <v>26</v>
      </c>
      <c r="C26" s="17">
        <v>17</v>
      </c>
      <c r="D26" s="11">
        <f t="shared" si="0"/>
        <v>0.65384615384615385</v>
      </c>
      <c r="E26" s="17">
        <v>12</v>
      </c>
      <c r="F26" s="17">
        <v>8</v>
      </c>
      <c r="G26" s="11">
        <f t="shared" si="1"/>
        <v>0.66666666666666663</v>
      </c>
      <c r="H26" s="17">
        <v>14</v>
      </c>
      <c r="I26" s="17">
        <v>9</v>
      </c>
      <c r="J26" s="11">
        <f t="shared" si="2"/>
        <v>0.6428571428571429</v>
      </c>
      <c r="K26" s="12">
        <v>4.7058823529411766</v>
      </c>
      <c r="L26" s="12">
        <v>4.1875</v>
      </c>
      <c r="M26" s="12">
        <v>4.7058823529411766</v>
      </c>
      <c r="N26" s="12">
        <v>3.9411764705882355</v>
      </c>
      <c r="O26" s="12">
        <v>4.7647058823529411</v>
      </c>
      <c r="P26" s="12">
        <v>4.1875</v>
      </c>
      <c r="Q26" s="12">
        <v>4.4375</v>
      </c>
      <c r="R26" s="12">
        <v>3.6875</v>
      </c>
      <c r="S26" s="12">
        <v>3.875</v>
      </c>
      <c r="T26" s="12">
        <v>4</v>
      </c>
      <c r="U26" s="12">
        <v>4.4666666666666668</v>
      </c>
      <c r="V26" s="12">
        <v>4.75</v>
      </c>
      <c r="W26" s="12">
        <v>4.75</v>
      </c>
      <c r="X26" s="12">
        <v>4.5</v>
      </c>
      <c r="Y26" s="12">
        <v>4.5625</v>
      </c>
      <c r="Z26" s="12">
        <v>4.25</v>
      </c>
      <c r="AA26" s="12">
        <v>4.375</v>
      </c>
      <c r="AB26" s="12">
        <v>4.4666666666666668</v>
      </c>
      <c r="AC26" s="12">
        <v>4.4666666666666668</v>
      </c>
      <c r="AD26" s="12">
        <v>3.6923076923076925</v>
      </c>
    </row>
    <row r="27" spans="1:30" ht="24" x14ac:dyDescent="0.2">
      <c r="A27" s="9" t="s">
        <v>65</v>
      </c>
      <c r="B27" s="10">
        <v>34</v>
      </c>
      <c r="C27" s="17">
        <v>12</v>
      </c>
      <c r="D27" s="11">
        <f t="shared" si="0"/>
        <v>0.35294117647058826</v>
      </c>
      <c r="E27" s="17">
        <v>26</v>
      </c>
      <c r="F27" s="17">
        <v>9</v>
      </c>
      <c r="G27" s="11">
        <f t="shared" si="1"/>
        <v>0.34615384615384615</v>
      </c>
      <c r="H27" s="17">
        <v>8</v>
      </c>
      <c r="I27" s="17">
        <v>3</v>
      </c>
      <c r="J27" s="11">
        <f t="shared" si="2"/>
        <v>0.375</v>
      </c>
      <c r="K27" s="12">
        <v>4.9000000000000004</v>
      </c>
      <c r="L27" s="12">
        <v>4</v>
      </c>
      <c r="M27" s="12">
        <v>4.833333333333333</v>
      </c>
      <c r="N27" s="12">
        <v>4.7142857142857144</v>
      </c>
      <c r="O27" s="12">
        <v>5</v>
      </c>
      <c r="P27" s="12">
        <v>4.583333333333333</v>
      </c>
      <c r="Q27" s="12">
        <v>4.583333333333333</v>
      </c>
      <c r="R27" s="12">
        <v>4.0909090909090908</v>
      </c>
      <c r="S27" s="12">
        <v>4.333333333333333</v>
      </c>
      <c r="T27" s="12">
        <v>3.9090909090909092</v>
      </c>
      <c r="U27" s="12">
        <v>4.8181818181818183</v>
      </c>
      <c r="V27" s="12">
        <v>4.916666666666667</v>
      </c>
      <c r="W27" s="12">
        <v>4.833333333333333</v>
      </c>
      <c r="X27" s="12">
        <v>4.666666666666667</v>
      </c>
      <c r="Y27" s="12">
        <v>4.916666666666667</v>
      </c>
      <c r="Z27" s="12">
        <v>4.5</v>
      </c>
      <c r="AA27" s="12">
        <v>4.75</v>
      </c>
      <c r="AB27" s="12">
        <v>4.1818181818181817</v>
      </c>
      <c r="AC27" s="12">
        <v>3.8181818181818183</v>
      </c>
      <c r="AD27" s="12">
        <v>3.375</v>
      </c>
    </row>
    <row r="28" spans="1:30" ht="12.75" x14ac:dyDescent="0.2">
      <c r="A28" s="9" t="s">
        <v>66</v>
      </c>
      <c r="B28" s="10">
        <v>13</v>
      </c>
      <c r="C28" s="17">
        <v>6</v>
      </c>
      <c r="D28" s="11">
        <f t="shared" si="0"/>
        <v>0.46153846153846156</v>
      </c>
      <c r="E28" s="17">
        <v>10</v>
      </c>
      <c r="F28" s="17">
        <v>3</v>
      </c>
      <c r="G28" s="11">
        <f t="shared" si="1"/>
        <v>0.3</v>
      </c>
      <c r="H28" s="17">
        <v>3</v>
      </c>
      <c r="I28" s="17">
        <v>3</v>
      </c>
      <c r="J28" s="11">
        <f t="shared" si="2"/>
        <v>1</v>
      </c>
      <c r="K28" s="12">
        <v>4.833333333333333</v>
      </c>
      <c r="L28" s="12">
        <v>3.6666666666666665</v>
      </c>
      <c r="M28" s="12">
        <v>4.833333333333333</v>
      </c>
      <c r="N28" s="12">
        <v>3.6666666666666665</v>
      </c>
      <c r="O28" s="12">
        <v>5</v>
      </c>
      <c r="P28" s="12">
        <v>4.833333333333333</v>
      </c>
      <c r="Q28" s="12">
        <v>5</v>
      </c>
      <c r="R28" s="12">
        <v>3.8333333333333335</v>
      </c>
      <c r="S28" s="12">
        <v>5</v>
      </c>
      <c r="T28" s="12">
        <v>4</v>
      </c>
      <c r="U28" s="12">
        <v>4.666666666666667</v>
      </c>
      <c r="V28" s="12">
        <v>5</v>
      </c>
      <c r="W28" s="12">
        <v>5</v>
      </c>
      <c r="X28" s="12">
        <v>4.666666666666667</v>
      </c>
      <c r="Y28" s="12">
        <v>4.666666666666667</v>
      </c>
      <c r="Z28" s="12">
        <v>4.666666666666667</v>
      </c>
      <c r="AA28" s="12">
        <v>4.666666666666667</v>
      </c>
      <c r="AB28" s="12">
        <v>4.5</v>
      </c>
      <c r="AC28" s="12">
        <v>4.166666666666667</v>
      </c>
      <c r="AD28" s="12">
        <v>3.5</v>
      </c>
    </row>
    <row r="29" spans="1:30" ht="24" x14ac:dyDescent="0.2">
      <c r="A29" s="9" t="s">
        <v>67</v>
      </c>
      <c r="B29" s="10">
        <v>12</v>
      </c>
      <c r="C29" s="17">
        <v>9</v>
      </c>
      <c r="D29" s="11">
        <f t="shared" si="0"/>
        <v>0.75</v>
      </c>
      <c r="E29" s="17">
        <v>10</v>
      </c>
      <c r="F29" s="17">
        <v>7</v>
      </c>
      <c r="G29" s="11">
        <f t="shared" si="1"/>
        <v>0.7</v>
      </c>
      <c r="H29" s="17">
        <v>2</v>
      </c>
      <c r="I29" s="17">
        <v>2</v>
      </c>
      <c r="J29" s="11">
        <f t="shared" si="2"/>
        <v>1</v>
      </c>
      <c r="K29" s="12">
        <v>4.8888888888888893</v>
      </c>
      <c r="L29" s="12">
        <v>3.1111111111111112</v>
      </c>
      <c r="M29" s="12">
        <v>4.7777777777777777</v>
      </c>
      <c r="N29" s="12">
        <v>4.2857142857142856</v>
      </c>
      <c r="O29" s="12">
        <v>4.8888888888888893</v>
      </c>
      <c r="P29" s="12">
        <v>3.1111111111111112</v>
      </c>
      <c r="Q29" s="12">
        <v>3.1111111111111112</v>
      </c>
      <c r="R29" s="12">
        <v>3.2222222222222223</v>
      </c>
      <c r="S29" s="12">
        <v>4.7777777777777777</v>
      </c>
      <c r="T29" s="12">
        <v>4.1111111111111107</v>
      </c>
      <c r="U29" s="12">
        <v>4.8571428571428568</v>
      </c>
      <c r="V29" s="12">
        <v>5</v>
      </c>
      <c r="W29" s="12">
        <v>5</v>
      </c>
      <c r="X29" s="12">
        <v>4.4444444444444446</v>
      </c>
      <c r="Y29" s="12">
        <v>4.2222222222222223</v>
      </c>
      <c r="Z29" s="12">
        <v>4.7777777777777777</v>
      </c>
      <c r="AA29" s="12">
        <v>4.4444444444444446</v>
      </c>
      <c r="AB29" s="12">
        <v>4.4444444444444446</v>
      </c>
      <c r="AC29" s="12">
        <v>4.666666666666667</v>
      </c>
      <c r="AD29" s="12">
        <v>4.2857142857142856</v>
      </c>
    </row>
    <row r="30" spans="1:30" ht="24" x14ac:dyDescent="0.2">
      <c r="A30" s="9" t="s">
        <v>79</v>
      </c>
      <c r="B30" s="10">
        <v>14</v>
      </c>
      <c r="C30" s="17">
        <v>8</v>
      </c>
      <c r="D30" s="11">
        <f t="shared" si="0"/>
        <v>0.5714285714285714</v>
      </c>
      <c r="E30" s="17">
        <v>8</v>
      </c>
      <c r="F30" s="17">
        <v>3</v>
      </c>
      <c r="G30" s="11">
        <f t="shared" si="1"/>
        <v>0.375</v>
      </c>
      <c r="H30" s="17">
        <v>6</v>
      </c>
      <c r="I30" s="17">
        <v>5</v>
      </c>
      <c r="J30" s="11">
        <f t="shared" si="2"/>
        <v>0.83333333333333337</v>
      </c>
      <c r="K30" s="12">
        <v>4.75</v>
      </c>
      <c r="L30" s="12">
        <v>4.5</v>
      </c>
      <c r="M30" s="12">
        <v>4.625</v>
      </c>
      <c r="N30" s="12">
        <v>4.1428571428571432</v>
      </c>
      <c r="O30" s="12">
        <v>4.875</v>
      </c>
      <c r="P30" s="12">
        <v>4</v>
      </c>
      <c r="Q30" s="12">
        <v>4</v>
      </c>
      <c r="R30" s="12">
        <v>4.25</v>
      </c>
      <c r="S30" s="12">
        <v>4.75</v>
      </c>
      <c r="T30" s="12">
        <v>4.4285714285714288</v>
      </c>
      <c r="U30" s="12">
        <v>4.5714285714285712</v>
      </c>
      <c r="V30" s="12">
        <v>4.75</v>
      </c>
      <c r="W30" s="12">
        <v>4.875</v>
      </c>
      <c r="X30" s="12">
        <v>4.5</v>
      </c>
      <c r="Y30" s="12">
        <v>4.75</v>
      </c>
      <c r="Z30" s="12">
        <v>4.75</v>
      </c>
      <c r="AA30" s="12">
        <v>4.375</v>
      </c>
      <c r="AB30" s="12">
        <v>4.375</v>
      </c>
      <c r="AC30" s="12">
        <v>4.375</v>
      </c>
      <c r="AD30" s="12">
        <v>4.4000000000000004</v>
      </c>
    </row>
    <row r="31" spans="1:30" ht="24" x14ac:dyDescent="0.2">
      <c r="A31" s="9" t="s">
        <v>68</v>
      </c>
      <c r="B31" s="10">
        <v>25</v>
      </c>
      <c r="C31" s="17">
        <v>15</v>
      </c>
      <c r="D31" s="11">
        <f t="shared" si="0"/>
        <v>0.6</v>
      </c>
      <c r="E31" s="17">
        <v>17</v>
      </c>
      <c r="F31" s="17">
        <v>11</v>
      </c>
      <c r="G31" s="11">
        <f t="shared" si="1"/>
        <v>0.6470588235294118</v>
      </c>
      <c r="H31" s="17">
        <v>8</v>
      </c>
      <c r="I31" s="17">
        <v>4</v>
      </c>
      <c r="J31" s="11">
        <f t="shared" si="2"/>
        <v>0.5</v>
      </c>
      <c r="K31" s="12">
        <v>4.7692307692307692</v>
      </c>
      <c r="L31" s="12">
        <v>4.5</v>
      </c>
      <c r="M31" s="12">
        <v>4.7857142857142856</v>
      </c>
      <c r="N31" s="12">
        <v>4.3076923076923075</v>
      </c>
      <c r="O31" s="12">
        <v>4.7857142857142856</v>
      </c>
      <c r="P31" s="12">
        <v>4.6428571428571432</v>
      </c>
      <c r="Q31" s="12">
        <v>4.7142857142857144</v>
      </c>
      <c r="R31" s="12">
        <v>3.2857142857142856</v>
      </c>
      <c r="S31" s="12">
        <v>4.5714285714285712</v>
      </c>
      <c r="T31" s="12">
        <v>4.1428571428571432</v>
      </c>
      <c r="U31" s="12">
        <v>4.6428571428571432</v>
      </c>
      <c r="V31" s="12">
        <v>4.8571428571428568</v>
      </c>
      <c r="W31" s="12">
        <v>4.7142857142857144</v>
      </c>
      <c r="X31" s="12">
        <v>4.6428571428571432</v>
      </c>
      <c r="Y31" s="12">
        <v>4.5714285714285712</v>
      </c>
      <c r="Z31" s="12">
        <v>4.2857142857142856</v>
      </c>
      <c r="AA31" s="12">
        <v>4.5</v>
      </c>
      <c r="AB31" s="12">
        <v>4.2857142857142856</v>
      </c>
      <c r="AC31" s="12">
        <v>4.3636363636363633</v>
      </c>
      <c r="AD31" s="12">
        <v>3.5</v>
      </c>
    </row>
    <row r="32" spans="1:30" ht="24" x14ac:dyDescent="0.2">
      <c r="A32" s="9" t="s">
        <v>69</v>
      </c>
      <c r="B32" s="10">
        <v>11</v>
      </c>
      <c r="C32" s="17">
        <v>8</v>
      </c>
      <c r="D32" s="11">
        <f t="shared" si="0"/>
        <v>0.72727272727272729</v>
      </c>
      <c r="E32" s="17">
        <v>11</v>
      </c>
      <c r="F32" s="17">
        <v>8</v>
      </c>
      <c r="G32" s="11">
        <f t="shared" si="1"/>
        <v>0.72727272727272729</v>
      </c>
      <c r="H32" s="17">
        <v>0</v>
      </c>
      <c r="I32" s="17"/>
      <c r="J32" s="11"/>
      <c r="K32" s="12">
        <v>5</v>
      </c>
      <c r="L32" s="12">
        <v>4.75</v>
      </c>
      <c r="M32" s="12">
        <v>5</v>
      </c>
      <c r="N32" s="12">
        <v>4.1428571428571432</v>
      </c>
      <c r="O32" s="12">
        <v>5</v>
      </c>
      <c r="P32" s="12">
        <v>4.666666666666667</v>
      </c>
      <c r="Q32" s="12">
        <v>4.875</v>
      </c>
      <c r="R32" s="12">
        <v>4.25</v>
      </c>
      <c r="S32" s="12">
        <v>5</v>
      </c>
      <c r="T32" s="12">
        <v>4.7142857142857144</v>
      </c>
      <c r="U32" s="12">
        <v>5</v>
      </c>
      <c r="V32" s="12">
        <v>5</v>
      </c>
      <c r="W32" s="12">
        <v>5</v>
      </c>
      <c r="X32" s="12">
        <v>4.875</v>
      </c>
      <c r="Y32" s="12">
        <v>4.75</v>
      </c>
      <c r="Z32" s="12">
        <v>5</v>
      </c>
      <c r="AA32" s="12">
        <v>5</v>
      </c>
      <c r="AB32" s="12">
        <v>4.625</v>
      </c>
      <c r="AC32" s="12">
        <v>4.75</v>
      </c>
      <c r="AD32" s="12">
        <v>3</v>
      </c>
    </row>
    <row r="33" spans="1:30" ht="36" x14ac:dyDescent="0.2">
      <c r="A33" s="9" t="s">
        <v>70</v>
      </c>
      <c r="B33" s="10">
        <v>7</v>
      </c>
      <c r="C33" s="17">
        <v>2</v>
      </c>
      <c r="D33" s="11">
        <f t="shared" si="0"/>
        <v>0.2857142857142857</v>
      </c>
      <c r="E33" s="17">
        <v>7</v>
      </c>
      <c r="F33" s="17">
        <v>2</v>
      </c>
      <c r="G33" s="11">
        <f t="shared" si="1"/>
        <v>0.2857142857142857</v>
      </c>
      <c r="H33" s="17">
        <v>0</v>
      </c>
      <c r="I33" s="17"/>
      <c r="J33" s="11"/>
      <c r="K33" s="12">
        <v>4</v>
      </c>
      <c r="L33" s="12">
        <v>4</v>
      </c>
      <c r="M33" s="12">
        <v>4</v>
      </c>
      <c r="N33" s="12">
        <v>4</v>
      </c>
      <c r="O33" s="12">
        <v>4</v>
      </c>
      <c r="P33" s="12">
        <v>4</v>
      </c>
      <c r="Q33" s="12">
        <v>5</v>
      </c>
      <c r="R33" s="12">
        <v>4</v>
      </c>
      <c r="S33" s="12">
        <v>5</v>
      </c>
      <c r="T33" s="12">
        <v>4</v>
      </c>
      <c r="U33" s="12">
        <v>4.5</v>
      </c>
      <c r="V33" s="12">
        <v>4.5</v>
      </c>
      <c r="W33" s="12">
        <v>4.5</v>
      </c>
      <c r="X33" s="12">
        <v>5</v>
      </c>
      <c r="Y33" s="12">
        <v>5</v>
      </c>
      <c r="Z33" s="12">
        <v>5</v>
      </c>
      <c r="AA33" s="12">
        <v>5</v>
      </c>
      <c r="AB33" s="12"/>
      <c r="AC33" s="12"/>
      <c r="AD33" s="12"/>
    </row>
    <row r="34" spans="1:30" ht="24" x14ac:dyDescent="0.2">
      <c r="A34" s="9" t="s">
        <v>71</v>
      </c>
      <c r="B34" s="10">
        <v>33</v>
      </c>
      <c r="C34" s="17">
        <v>27</v>
      </c>
      <c r="D34" s="11">
        <f t="shared" si="0"/>
        <v>0.81818181818181823</v>
      </c>
      <c r="E34" s="17">
        <v>19</v>
      </c>
      <c r="F34" s="17">
        <v>15</v>
      </c>
      <c r="G34" s="11">
        <f t="shared" si="1"/>
        <v>0.78947368421052633</v>
      </c>
      <c r="H34" s="17">
        <v>14</v>
      </c>
      <c r="I34" s="17">
        <v>12</v>
      </c>
      <c r="J34" s="11">
        <f t="shared" si="2"/>
        <v>0.8571428571428571</v>
      </c>
      <c r="K34" s="12">
        <v>4.6923076923076925</v>
      </c>
      <c r="L34" s="12">
        <v>3.48</v>
      </c>
      <c r="M34" s="12">
        <v>4.7777777777777777</v>
      </c>
      <c r="N34" s="12">
        <v>4.0769230769230766</v>
      </c>
      <c r="O34" s="12">
        <v>4.6538461538461542</v>
      </c>
      <c r="P34" s="12">
        <v>4.666666666666667</v>
      </c>
      <c r="Q34" s="12">
        <v>4.7407407407407405</v>
      </c>
      <c r="R34" s="12">
        <v>3.8148148148148149</v>
      </c>
      <c r="S34" s="12">
        <v>4.4074074074074074</v>
      </c>
      <c r="T34" s="12">
        <v>4.4615384615384617</v>
      </c>
      <c r="U34" s="12">
        <v>4.7037037037037033</v>
      </c>
      <c r="V34" s="12">
        <v>4.8888888888888893</v>
      </c>
      <c r="W34" s="12">
        <v>4.8518518518518521</v>
      </c>
      <c r="X34" s="12">
        <v>4.7037037037037033</v>
      </c>
      <c r="Y34" s="12">
        <v>4.7407407407407405</v>
      </c>
      <c r="Z34" s="12">
        <v>4.5925925925925926</v>
      </c>
      <c r="AA34" s="12">
        <v>4.6296296296296298</v>
      </c>
      <c r="AB34" s="12">
        <v>4.7307692307692308</v>
      </c>
      <c r="AC34" s="12">
        <v>4.583333333333333</v>
      </c>
      <c r="AD34" s="12">
        <v>3.9523809523809526</v>
      </c>
    </row>
    <row r="35" spans="1:30" ht="24" x14ac:dyDescent="0.2">
      <c r="A35" s="9" t="s">
        <v>72</v>
      </c>
      <c r="B35" s="10">
        <v>10</v>
      </c>
      <c r="C35" s="17">
        <v>4</v>
      </c>
      <c r="D35" s="11">
        <f t="shared" si="0"/>
        <v>0.4</v>
      </c>
      <c r="E35" s="17">
        <v>10</v>
      </c>
      <c r="F35" s="17">
        <v>4</v>
      </c>
      <c r="G35" s="11">
        <f t="shared" si="1"/>
        <v>0.4</v>
      </c>
      <c r="H35" s="17">
        <v>0</v>
      </c>
      <c r="I35" s="17"/>
      <c r="J35" s="11"/>
      <c r="K35" s="12">
        <v>4.25</v>
      </c>
      <c r="L35" s="12">
        <v>4.5</v>
      </c>
      <c r="M35" s="12">
        <v>4.75</v>
      </c>
      <c r="N35" s="12">
        <v>4.5</v>
      </c>
      <c r="O35" s="12">
        <v>4.75</v>
      </c>
      <c r="P35" s="12">
        <v>4.75</v>
      </c>
      <c r="Q35" s="12">
        <v>3.75</v>
      </c>
      <c r="R35" s="12">
        <v>4.25</v>
      </c>
      <c r="S35" s="12">
        <v>4.75</v>
      </c>
      <c r="T35" s="12">
        <v>4.25</v>
      </c>
      <c r="U35" s="12">
        <v>4.75</v>
      </c>
      <c r="V35" s="12">
        <v>4.75</v>
      </c>
      <c r="W35" s="12">
        <v>4.75</v>
      </c>
      <c r="X35" s="12">
        <v>4.75</v>
      </c>
      <c r="Y35" s="12">
        <v>4.75</v>
      </c>
      <c r="Z35" s="12">
        <v>4.75</v>
      </c>
      <c r="AA35" s="12">
        <v>4.75</v>
      </c>
      <c r="AB35" s="12">
        <v>4.5</v>
      </c>
      <c r="AC35" s="12">
        <v>4.5</v>
      </c>
      <c r="AD35" s="12">
        <v>4.5</v>
      </c>
    </row>
    <row r="36" spans="1:30" ht="24" x14ac:dyDescent="0.2">
      <c r="A36" s="9" t="s">
        <v>73</v>
      </c>
      <c r="B36" s="10">
        <v>27</v>
      </c>
      <c r="C36" s="17">
        <v>24</v>
      </c>
      <c r="D36" s="11">
        <f t="shared" si="0"/>
        <v>0.88888888888888884</v>
      </c>
      <c r="E36" s="17">
        <v>12</v>
      </c>
      <c r="F36" s="17">
        <v>11</v>
      </c>
      <c r="G36" s="11">
        <f t="shared" si="1"/>
        <v>0.91666666666666663</v>
      </c>
      <c r="H36" s="17">
        <v>15</v>
      </c>
      <c r="I36" s="17">
        <v>13</v>
      </c>
      <c r="J36" s="11">
        <f t="shared" si="2"/>
        <v>0.8666666666666667</v>
      </c>
      <c r="K36" s="12">
        <v>4.666666666666667</v>
      </c>
      <c r="L36" s="12">
        <v>4.0434782608695654</v>
      </c>
      <c r="M36" s="12">
        <v>4.708333333333333</v>
      </c>
      <c r="N36" s="12">
        <v>4.4545454545454541</v>
      </c>
      <c r="O36" s="12">
        <v>4.75</v>
      </c>
      <c r="P36" s="12">
        <v>4.5</v>
      </c>
      <c r="Q36" s="12">
        <v>4.541666666666667</v>
      </c>
      <c r="R36" s="12">
        <v>3.875</v>
      </c>
      <c r="S36" s="12">
        <v>4.375</v>
      </c>
      <c r="T36" s="12">
        <v>4.5</v>
      </c>
      <c r="U36" s="12">
        <v>4.666666666666667</v>
      </c>
      <c r="V36" s="12">
        <v>4.6956521739130439</v>
      </c>
      <c r="W36" s="12">
        <v>4.791666666666667</v>
      </c>
      <c r="X36" s="12">
        <v>4.541666666666667</v>
      </c>
      <c r="Y36" s="12">
        <v>4.666666666666667</v>
      </c>
      <c r="Z36" s="12">
        <v>4.5</v>
      </c>
      <c r="AA36" s="12">
        <v>4.666666666666667</v>
      </c>
      <c r="AB36" s="12">
        <v>4.458333333333333</v>
      </c>
      <c r="AC36" s="12">
        <v>4.333333333333333</v>
      </c>
      <c r="AD36" s="12">
        <v>4.45</v>
      </c>
    </row>
    <row r="37" spans="1:30" ht="24" x14ac:dyDescent="0.2">
      <c r="A37" s="18" t="s">
        <v>74</v>
      </c>
      <c r="B37" s="10">
        <v>23</v>
      </c>
      <c r="C37" s="17">
        <v>16</v>
      </c>
      <c r="D37" s="11">
        <f t="shared" si="0"/>
        <v>0.69565217391304346</v>
      </c>
      <c r="E37" s="17">
        <v>18</v>
      </c>
      <c r="F37" s="17">
        <v>11</v>
      </c>
      <c r="G37" s="11">
        <f t="shared" si="1"/>
        <v>0.61111111111111116</v>
      </c>
      <c r="H37" s="17">
        <v>5</v>
      </c>
      <c r="I37" s="17">
        <v>5</v>
      </c>
      <c r="J37" s="11">
        <f t="shared" si="2"/>
        <v>1</v>
      </c>
      <c r="K37" s="12">
        <v>4.8461538461538458</v>
      </c>
      <c r="L37" s="12">
        <v>4.7</v>
      </c>
      <c r="M37" s="12">
        <v>4.666666666666667</v>
      </c>
      <c r="N37" s="12">
        <v>3.75</v>
      </c>
      <c r="O37" s="12">
        <v>5</v>
      </c>
      <c r="P37" s="12">
        <v>4.5625</v>
      </c>
      <c r="Q37" s="12">
        <v>4.9375</v>
      </c>
      <c r="R37" s="12">
        <v>3.9333333333333331</v>
      </c>
      <c r="S37" s="12">
        <v>4.25</v>
      </c>
      <c r="T37" s="12">
        <v>4.3076923076923075</v>
      </c>
      <c r="U37" s="12">
        <v>4.8125</v>
      </c>
      <c r="V37" s="12">
        <v>4.8</v>
      </c>
      <c r="W37" s="12">
        <v>4.8</v>
      </c>
      <c r="X37" s="12">
        <v>4.7333333333333334</v>
      </c>
      <c r="Y37" s="12">
        <v>4.5333333333333332</v>
      </c>
      <c r="Z37" s="12">
        <v>4.333333333333333</v>
      </c>
      <c r="AA37" s="12">
        <v>4.4000000000000004</v>
      </c>
      <c r="AB37" s="12">
        <v>4.3636363636363633</v>
      </c>
      <c r="AC37" s="12">
        <v>4.4545454545454541</v>
      </c>
      <c r="AD37" s="12">
        <v>3.1428571428571428</v>
      </c>
    </row>
    <row r="38" spans="1:30" ht="24" x14ac:dyDescent="0.2">
      <c r="A38" s="9" t="s">
        <v>75</v>
      </c>
      <c r="B38" s="10">
        <v>9</v>
      </c>
      <c r="C38" s="17">
        <v>5</v>
      </c>
      <c r="D38" s="11">
        <f t="shared" si="0"/>
        <v>0.55555555555555558</v>
      </c>
      <c r="E38" s="17">
        <v>7</v>
      </c>
      <c r="F38" s="17">
        <v>4</v>
      </c>
      <c r="G38" s="11">
        <f t="shared" si="1"/>
        <v>0.5714285714285714</v>
      </c>
      <c r="H38" s="17">
        <v>2</v>
      </c>
      <c r="I38" s="17">
        <v>1</v>
      </c>
      <c r="J38" s="11">
        <f t="shared" si="2"/>
        <v>0.5</v>
      </c>
      <c r="K38" s="12">
        <v>4.5999999999999996</v>
      </c>
      <c r="L38" s="12">
        <v>3</v>
      </c>
      <c r="M38" s="12">
        <v>4.4000000000000004</v>
      </c>
      <c r="N38" s="12">
        <v>2.6</v>
      </c>
      <c r="O38" s="12">
        <v>4.5999999999999996</v>
      </c>
      <c r="P38" s="12">
        <v>4.5999999999999996</v>
      </c>
      <c r="Q38" s="12">
        <v>4.5999999999999996</v>
      </c>
      <c r="R38" s="12">
        <v>3.4</v>
      </c>
      <c r="S38" s="12">
        <v>4.8</v>
      </c>
      <c r="T38" s="12">
        <v>4</v>
      </c>
      <c r="U38" s="12">
        <v>4.5999999999999996</v>
      </c>
      <c r="V38" s="12">
        <v>5</v>
      </c>
      <c r="W38" s="12">
        <v>4.8</v>
      </c>
      <c r="X38" s="12">
        <v>4</v>
      </c>
      <c r="Y38" s="12">
        <v>3.75</v>
      </c>
      <c r="Z38" s="12">
        <v>4.2</v>
      </c>
      <c r="AA38" s="12">
        <v>4.2</v>
      </c>
      <c r="AB38" s="12">
        <v>3.8</v>
      </c>
      <c r="AC38" s="12">
        <v>3.5</v>
      </c>
      <c r="AD38" s="12">
        <v>1.5</v>
      </c>
    </row>
    <row r="39" spans="1:30" ht="24" x14ac:dyDescent="0.2">
      <c r="A39" s="9" t="s">
        <v>76</v>
      </c>
      <c r="B39" s="10">
        <v>30</v>
      </c>
      <c r="C39" s="17">
        <v>14</v>
      </c>
      <c r="D39" s="11">
        <f t="shared" si="0"/>
        <v>0.46666666666666667</v>
      </c>
      <c r="E39" s="17">
        <v>25</v>
      </c>
      <c r="F39" s="17">
        <v>10</v>
      </c>
      <c r="G39" s="11">
        <f t="shared" si="1"/>
        <v>0.4</v>
      </c>
      <c r="H39" s="17">
        <v>5</v>
      </c>
      <c r="I39" s="17">
        <v>4</v>
      </c>
      <c r="J39" s="11">
        <f t="shared" si="2"/>
        <v>0.8</v>
      </c>
      <c r="K39" s="12">
        <v>4.9230769230769234</v>
      </c>
      <c r="L39" s="12">
        <v>4.5</v>
      </c>
      <c r="M39" s="12">
        <v>4.8571428571428568</v>
      </c>
      <c r="N39" s="12">
        <v>4.2222222222222223</v>
      </c>
      <c r="O39" s="12">
        <v>4.7857142857142856</v>
      </c>
      <c r="P39" s="12">
        <v>4.2857142857142856</v>
      </c>
      <c r="Q39" s="12">
        <v>4.7142857142857144</v>
      </c>
      <c r="R39" s="12">
        <v>3.75</v>
      </c>
      <c r="S39" s="12">
        <v>4.6428571428571432</v>
      </c>
      <c r="T39" s="12">
        <v>4.4615384615384617</v>
      </c>
      <c r="U39" s="12">
        <v>4.7142857142857144</v>
      </c>
      <c r="V39" s="12">
        <v>4.8571428571428568</v>
      </c>
      <c r="W39" s="12">
        <v>4.9285714285714288</v>
      </c>
      <c r="X39" s="12">
        <v>4.7857142857142856</v>
      </c>
      <c r="Y39" s="12">
        <v>4.7142857142857144</v>
      </c>
      <c r="Z39" s="12">
        <v>4.7142857142857144</v>
      </c>
      <c r="AA39" s="12">
        <v>4.7142857142857144</v>
      </c>
      <c r="AB39" s="12">
        <v>4.5714285714285712</v>
      </c>
      <c r="AC39" s="12">
        <v>4.5714285714285712</v>
      </c>
      <c r="AD39" s="12">
        <v>3.9166666666666665</v>
      </c>
    </row>
    <row r="40" spans="1:30" ht="24" x14ac:dyDescent="0.2">
      <c r="A40" s="9" t="s">
        <v>77</v>
      </c>
      <c r="B40" s="10">
        <v>34</v>
      </c>
      <c r="C40" s="17">
        <v>24</v>
      </c>
      <c r="D40" s="11">
        <f t="shared" si="0"/>
        <v>0.70588235294117652</v>
      </c>
      <c r="E40" s="17">
        <v>24</v>
      </c>
      <c r="F40" s="17">
        <v>16</v>
      </c>
      <c r="G40" s="11">
        <f t="shared" si="1"/>
        <v>0.66666666666666663</v>
      </c>
      <c r="H40" s="17">
        <v>10</v>
      </c>
      <c r="I40" s="17">
        <v>8</v>
      </c>
      <c r="J40" s="11">
        <f t="shared" si="2"/>
        <v>0.8</v>
      </c>
      <c r="K40" s="12">
        <v>5</v>
      </c>
      <c r="L40" s="12">
        <v>4.5</v>
      </c>
      <c r="M40" s="12">
        <v>4.958333333333333</v>
      </c>
      <c r="N40" s="12">
        <v>4.5</v>
      </c>
      <c r="O40" s="12">
        <v>5</v>
      </c>
      <c r="P40" s="12">
        <v>4.75</v>
      </c>
      <c r="Q40" s="12">
        <v>4.7826086956521738</v>
      </c>
      <c r="R40" s="12">
        <v>4.291666666666667</v>
      </c>
      <c r="S40" s="12">
        <v>4.875</v>
      </c>
      <c r="T40" s="12">
        <v>4.583333333333333</v>
      </c>
      <c r="U40" s="12">
        <v>4.875</v>
      </c>
      <c r="V40" s="12">
        <v>4.916666666666667</v>
      </c>
      <c r="W40" s="12">
        <v>4.875</v>
      </c>
      <c r="X40" s="12">
        <v>4.916666666666667</v>
      </c>
      <c r="Y40" s="12">
        <v>4.9565217391304346</v>
      </c>
      <c r="Z40" s="12">
        <v>4.875</v>
      </c>
      <c r="AA40" s="12">
        <v>4.875</v>
      </c>
      <c r="AB40" s="12">
        <v>4.833333333333333</v>
      </c>
      <c r="AC40" s="12">
        <v>4.7826086956521738</v>
      </c>
      <c r="AD40" s="12">
        <v>4.3157894736842106</v>
      </c>
    </row>
    <row r="41" spans="1:30" ht="24" x14ac:dyDescent="0.2">
      <c r="A41" s="9" t="s">
        <v>78</v>
      </c>
      <c r="B41" s="10">
        <v>10</v>
      </c>
      <c r="C41" s="17">
        <v>5</v>
      </c>
      <c r="D41" s="11">
        <f t="shared" si="0"/>
        <v>0.5</v>
      </c>
      <c r="E41" s="17">
        <v>7</v>
      </c>
      <c r="F41" s="17">
        <v>3</v>
      </c>
      <c r="G41" s="11">
        <f t="shared" si="1"/>
        <v>0.42857142857142855</v>
      </c>
      <c r="H41" s="17">
        <v>3</v>
      </c>
      <c r="I41" s="17">
        <v>2</v>
      </c>
      <c r="J41" s="11">
        <f t="shared" si="2"/>
        <v>0.66666666666666663</v>
      </c>
      <c r="K41" s="12">
        <v>4.5999999999999996</v>
      </c>
      <c r="L41" s="12">
        <v>4</v>
      </c>
      <c r="M41" s="12">
        <v>4.4000000000000004</v>
      </c>
      <c r="N41" s="12">
        <v>4.4000000000000004</v>
      </c>
      <c r="O41" s="12">
        <v>4.5999999999999996</v>
      </c>
      <c r="P41" s="12">
        <v>4.4000000000000004</v>
      </c>
      <c r="Q41" s="12">
        <v>3.8</v>
      </c>
      <c r="R41" s="12">
        <v>4</v>
      </c>
      <c r="S41" s="12">
        <v>4.5999999999999996</v>
      </c>
      <c r="T41" s="12">
        <v>4.4000000000000004</v>
      </c>
      <c r="U41" s="12">
        <v>4.5999999999999996</v>
      </c>
      <c r="V41" s="12">
        <v>4.5999999999999996</v>
      </c>
      <c r="W41" s="12">
        <v>4.5999999999999996</v>
      </c>
      <c r="X41" s="12">
        <v>4.4000000000000004</v>
      </c>
      <c r="Y41" s="12">
        <v>4.2</v>
      </c>
      <c r="Z41" s="12">
        <v>4</v>
      </c>
      <c r="AA41" s="12">
        <v>4.2</v>
      </c>
      <c r="AB41" s="12">
        <v>4.2</v>
      </c>
      <c r="AC41" s="12">
        <v>4.4000000000000004</v>
      </c>
      <c r="AD41" s="12">
        <v>4.2</v>
      </c>
    </row>
    <row r="42" spans="1:30" ht="24" customHeight="1" x14ac:dyDescent="0.2">
      <c r="A42" s="19" t="s">
        <v>18</v>
      </c>
      <c r="D42" s="11"/>
      <c r="F42" s="11"/>
      <c r="G42" s="11"/>
      <c r="I42" s="11"/>
      <c r="J42" s="11"/>
    </row>
    <row r="43" spans="1:30" ht="12.75" x14ac:dyDescent="0.2">
      <c r="A43" s="15" t="s">
        <v>19</v>
      </c>
      <c r="B43" s="20">
        <v>111</v>
      </c>
      <c r="C43" s="20">
        <v>64</v>
      </c>
      <c r="D43" s="11">
        <f t="shared" si="0"/>
        <v>0.57657657657657657</v>
      </c>
      <c r="E43" s="20">
        <v>88</v>
      </c>
      <c r="F43" s="17">
        <v>47</v>
      </c>
      <c r="G43" s="11">
        <f t="shared" si="1"/>
        <v>0.53409090909090906</v>
      </c>
      <c r="H43" s="20">
        <v>23</v>
      </c>
      <c r="I43" s="17">
        <v>17</v>
      </c>
      <c r="J43" s="11">
        <f t="shared" si="2"/>
        <v>0.73913043478260865</v>
      </c>
      <c r="K43" s="21">
        <v>4.8852459016393439</v>
      </c>
      <c r="L43" s="21">
        <v>4.5245901639344259</v>
      </c>
      <c r="M43" s="21">
        <v>4.859375</v>
      </c>
      <c r="N43" s="21">
        <v>4.2807017543859649</v>
      </c>
      <c r="O43" s="21">
        <v>4.82258064516129</v>
      </c>
      <c r="P43" s="21">
        <v>4.59375</v>
      </c>
      <c r="Q43" s="21">
        <v>4.6190476190476186</v>
      </c>
      <c r="R43" s="21">
        <v>4.032258064516129</v>
      </c>
      <c r="S43" s="21">
        <v>4.75</v>
      </c>
      <c r="T43" s="21">
        <v>4.5555555555555554</v>
      </c>
      <c r="U43" s="21">
        <v>4.8253968253968251</v>
      </c>
      <c r="V43" s="21">
        <v>4.9047619047619051</v>
      </c>
      <c r="W43" s="21">
        <v>4.8888888888888893</v>
      </c>
      <c r="X43" s="21">
        <v>4.796875</v>
      </c>
      <c r="Y43" s="21">
        <v>4.7619047619047619</v>
      </c>
      <c r="Z43" s="21">
        <v>4.758064516129032</v>
      </c>
      <c r="AA43" s="21">
        <v>4.765625</v>
      </c>
      <c r="AB43" s="21">
        <v>4.725806451612903</v>
      </c>
      <c r="AC43" s="21">
        <v>4.75</v>
      </c>
      <c r="AD43" s="21">
        <v>4.24</v>
      </c>
    </row>
    <row r="44" spans="1:30" ht="12.75" x14ac:dyDescent="0.2">
      <c r="A44" s="15" t="s">
        <v>20</v>
      </c>
      <c r="B44" s="20">
        <v>70</v>
      </c>
      <c r="C44" s="20">
        <v>47</v>
      </c>
      <c r="D44" s="11">
        <f t="shared" si="0"/>
        <v>0.67142857142857137</v>
      </c>
      <c r="E44" s="20">
        <v>49</v>
      </c>
      <c r="F44" s="17">
        <v>31</v>
      </c>
      <c r="G44" s="11">
        <f t="shared" si="1"/>
        <v>0.63265306122448983</v>
      </c>
      <c r="H44" s="20">
        <v>21</v>
      </c>
      <c r="I44" s="17">
        <v>16</v>
      </c>
      <c r="J44" s="11">
        <f t="shared" si="2"/>
        <v>0.76190476190476186</v>
      </c>
      <c r="K44" s="21">
        <v>4.7727272727272725</v>
      </c>
      <c r="L44" s="21">
        <v>4.1951219512195124</v>
      </c>
      <c r="M44" s="21">
        <v>4.6739130434782608</v>
      </c>
      <c r="N44" s="21">
        <v>3.7435897435897436</v>
      </c>
      <c r="O44" s="21">
        <v>4.8913043478260869</v>
      </c>
      <c r="P44" s="21">
        <v>4.6595744680851068</v>
      </c>
      <c r="Q44" s="21">
        <v>4.8085106382978724</v>
      </c>
      <c r="R44" s="21">
        <v>3.5777777777777779</v>
      </c>
      <c r="S44" s="21">
        <v>4.1914893617021276</v>
      </c>
      <c r="T44" s="21">
        <v>4.0454545454545459</v>
      </c>
      <c r="U44" s="21">
        <v>4.5957446808510642</v>
      </c>
      <c r="V44" s="21">
        <v>4.8260869565217392</v>
      </c>
      <c r="W44" s="21">
        <v>4.8478260869565215</v>
      </c>
      <c r="X44" s="21">
        <v>4.4782608695652177</v>
      </c>
      <c r="Y44" s="21">
        <v>4.4666666666666668</v>
      </c>
      <c r="Z44" s="21">
        <v>4.2444444444444445</v>
      </c>
      <c r="AA44" s="21">
        <v>4.3555555555555552</v>
      </c>
      <c r="AB44" s="21">
        <v>4.3499999999999996</v>
      </c>
      <c r="AC44" s="21">
        <v>4.2750000000000004</v>
      </c>
      <c r="AD44" s="21">
        <v>3.2413793103448274</v>
      </c>
    </row>
    <row r="45" spans="1:30" ht="12.75" x14ac:dyDescent="0.2">
      <c r="A45" s="15" t="s">
        <v>21</v>
      </c>
      <c r="B45" s="20">
        <v>45</v>
      </c>
      <c r="C45" s="20">
        <v>25</v>
      </c>
      <c r="D45" s="11">
        <f t="shared" si="0"/>
        <v>0.55555555555555558</v>
      </c>
      <c r="E45" s="20">
        <v>38</v>
      </c>
      <c r="F45" s="17">
        <v>22</v>
      </c>
      <c r="G45" s="11">
        <f t="shared" si="1"/>
        <v>0.57894736842105265</v>
      </c>
      <c r="H45" s="20">
        <v>7</v>
      </c>
      <c r="I45" s="17">
        <v>3</v>
      </c>
      <c r="J45" s="11">
        <f t="shared" si="2"/>
        <v>0.42857142857142855</v>
      </c>
      <c r="K45" s="21">
        <v>4.791666666666667</v>
      </c>
      <c r="L45" s="21">
        <v>4.6086956521739131</v>
      </c>
      <c r="M45" s="21">
        <v>4.8</v>
      </c>
      <c r="N45" s="21">
        <v>4.041666666666667</v>
      </c>
      <c r="O45" s="21">
        <v>4.84</v>
      </c>
      <c r="P45" s="21">
        <v>4.4347826086956523</v>
      </c>
      <c r="Q45" s="21">
        <v>4.5999999999999996</v>
      </c>
      <c r="R45" s="21">
        <v>4</v>
      </c>
      <c r="S45" s="21">
        <v>4.8</v>
      </c>
      <c r="T45" s="21">
        <v>4.5217391304347823</v>
      </c>
      <c r="U45" s="21">
        <v>4.88</v>
      </c>
      <c r="V45" s="21">
        <v>4.96</v>
      </c>
      <c r="W45" s="21">
        <v>4.875</v>
      </c>
      <c r="X45" s="21">
        <v>4.68</v>
      </c>
      <c r="Y45" s="21">
        <v>4.708333333333333</v>
      </c>
      <c r="Z45" s="21">
        <v>4.84</v>
      </c>
      <c r="AA45" s="21">
        <v>4.8</v>
      </c>
      <c r="AB45" s="21">
        <v>4.4400000000000004</v>
      </c>
      <c r="AC45" s="21">
        <v>4.6956521739130439</v>
      </c>
      <c r="AD45" s="21">
        <v>3.736842105263158</v>
      </c>
    </row>
    <row r="46" spans="1:30" ht="12.75" x14ac:dyDescent="0.2">
      <c r="A46" s="15" t="s">
        <v>22</v>
      </c>
      <c r="B46" s="20">
        <v>226</v>
      </c>
      <c r="C46" s="20">
        <v>170</v>
      </c>
      <c r="D46" s="11">
        <f t="shared" si="0"/>
        <v>0.75221238938053092</v>
      </c>
      <c r="E46" s="20">
        <v>166</v>
      </c>
      <c r="F46" s="17">
        <v>125</v>
      </c>
      <c r="G46" s="11">
        <f t="shared" si="1"/>
        <v>0.75301204819277112</v>
      </c>
      <c r="H46" s="20">
        <v>60</v>
      </c>
      <c r="I46" s="17">
        <v>45</v>
      </c>
      <c r="J46" s="11">
        <f t="shared" si="2"/>
        <v>0.75</v>
      </c>
      <c r="K46" s="21">
        <v>4.7575757575757578</v>
      </c>
      <c r="L46" s="21">
        <v>4.2771084337349397</v>
      </c>
      <c r="M46" s="21">
        <v>4.8470588235294114</v>
      </c>
      <c r="N46" s="21">
        <v>4.1242236024844718</v>
      </c>
      <c r="O46" s="21">
        <v>4.7928994082840237</v>
      </c>
      <c r="P46" s="21">
        <v>4.7294117647058824</v>
      </c>
      <c r="Q46" s="21">
        <v>4.7411764705882353</v>
      </c>
      <c r="R46" s="21">
        <v>3.9941176470588236</v>
      </c>
      <c r="S46" s="21">
        <v>4.3668639053254434</v>
      </c>
      <c r="T46" s="21">
        <v>4.3431952662721898</v>
      </c>
      <c r="U46" s="21">
        <v>4.6745562130177518</v>
      </c>
      <c r="V46" s="21">
        <v>4.9226190476190474</v>
      </c>
      <c r="W46" s="21">
        <v>4.8690476190476186</v>
      </c>
      <c r="X46" s="21">
        <v>4.7176470588235295</v>
      </c>
      <c r="Y46" s="21">
        <v>4.6923076923076925</v>
      </c>
      <c r="Z46" s="21">
        <v>4.5739644970414197</v>
      </c>
      <c r="AA46" s="21">
        <v>4.6529411764705886</v>
      </c>
      <c r="AB46" s="21">
        <v>4.5180722891566267</v>
      </c>
      <c r="AC46" s="21">
        <v>4.4695121951219514</v>
      </c>
      <c r="AD46" s="21">
        <v>4.0472972972972974</v>
      </c>
    </row>
    <row r="47" spans="1:30" ht="12.75" x14ac:dyDescent="0.2">
      <c r="A47" s="15" t="s">
        <v>23</v>
      </c>
      <c r="B47" s="20">
        <v>363</v>
      </c>
      <c r="C47" s="20">
        <v>240</v>
      </c>
      <c r="D47" s="11">
        <f t="shared" si="0"/>
        <v>0.66115702479338845</v>
      </c>
      <c r="E47" s="20">
        <v>234</v>
      </c>
      <c r="F47" s="17">
        <v>155</v>
      </c>
      <c r="G47" s="11">
        <f t="shared" si="1"/>
        <v>0.66239316239316237</v>
      </c>
      <c r="H47" s="20">
        <v>129</v>
      </c>
      <c r="I47" s="17">
        <v>85</v>
      </c>
      <c r="J47" s="11">
        <f t="shared" si="2"/>
        <v>0.65891472868217049</v>
      </c>
      <c r="K47" s="21">
        <v>4.7816593886462879</v>
      </c>
      <c r="L47" s="21">
        <v>4.3260869565217392</v>
      </c>
      <c r="M47" s="21">
        <v>4.7857142857142856</v>
      </c>
      <c r="N47" s="21">
        <v>4.2233009708737868</v>
      </c>
      <c r="O47" s="21">
        <v>4.7815126050420167</v>
      </c>
      <c r="P47" s="21">
        <v>4.4894514767932492</v>
      </c>
      <c r="Q47" s="21">
        <v>4.593220338983051</v>
      </c>
      <c r="R47" s="21">
        <v>3.8461538461538463</v>
      </c>
      <c r="S47" s="21">
        <v>4.3644067796610173</v>
      </c>
      <c r="T47" s="21">
        <v>4.2638297872340427</v>
      </c>
      <c r="U47" s="21">
        <v>4.681034482758621</v>
      </c>
      <c r="V47" s="21">
        <v>4.8347457627118642</v>
      </c>
      <c r="W47" s="21">
        <v>4.8093220338983054</v>
      </c>
      <c r="X47" s="21">
        <v>4.6033755274261603</v>
      </c>
      <c r="Y47" s="21">
        <v>4.6455696202531644</v>
      </c>
      <c r="Z47" s="21">
        <v>4.4279661016949152</v>
      </c>
      <c r="AA47" s="21">
        <v>4.5957446808510642</v>
      </c>
      <c r="AB47" s="21">
        <v>4.4330357142857144</v>
      </c>
      <c r="AC47" s="21">
        <v>4.3857142857142861</v>
      </c>
      <c r="AD47" s="21">
        <v>4.0231213872832372</v>
      </c>
    </row>
    <row r="48" spans="1:30" ht="24.75" customHeight="1" x14ac:dyDescent="0.2">
      <c r="A48" s="22" t="s">
        <v>11</v>
      </c>
      <c r="B48" s="23">
        <v>815</v>
      </c>
      <c r="C48" s="23">
        <v>546</v>
      </c>
      <c r="D48" s="24">
        <f t="shared" si="0"/>
        <v>0.66993865030674848</v>
      </c>
      <c r="E48" s="23">
        <v>575</v>
      </c>
      <c r="F48" s="23">
        <v>379</v>
      </c>
      <c r="G48" s="24">
        <f>F48/E48</f>
        <v>0.65913043478260869</v>
      </c>
      <c r="H48" s="23">
        <v>240</v>
      </c>
      <c r="I48" s="23">
        <v>167</v>
      </c>
      <c r="J48" s="24">
        <f>I48/H48</f>
        <v>0.6958333333333333</v>
      </c>
      <c r="K48" s="25">
        <v>4.7858508604206502</v>
      </c>
      <c r="L48" s="25">
        <v>4.3358925143953932</v>
      </c>
      <c r="M48" s="25">
        <v>4.8047882136279929</v>
      </c>
      <c r="N48" s="25">
        <v>4.1498973305954827</v>
      </c>
      <c r="O48" s="25">
        <v>4.8018518518518523</v>
      </c>
      <c r="P48" s="25">
        <v>4.5896487985212566</v>
      </c>
      <c r="Q48" s="25">
        <v>4.6617375231053604</v>
      </c>
      <c r="R48" s="25">
        <v>3.8992537313432836</v>
      </c>
      <c r="S48" s="25">
        <v>4.4123134328358207</v>
      </c>
      <c r="T48" s="25">
        <v>4.3164794007490634</v>
      </c>
      <c r="U48" s="25">
        <v>4.6977611940298507</v>
      </c>
      <c r="V48" s="25">
        <v>4.8754646840148697</v>
      </c>
      <c r="W48" s="25">
        <v>4.8435754189944138</v>
      </c>
      <c r="X48" s="25">
        <v>4.6549815498154983</v>
      </c>
      <c r="Y48" s="25">
        <v>4.6617100371747213</v>
      </c>
      <c r="Z48" s="25">
        <v>4.5158286778398509</v>
      </c>
      <c r="AA48" s="25">
        <v>4.6233766233766236</v>
      </c>
      <c r="AB48" s="25">
        <v>4.4893617021276597</v>
      </c>
      <c r="AC48" s="25">
        <v>4.4627766599597587</v>
      </c>
      <c r="AD48" s="25">
        <v>3.9904534606205249</v>
      </c>
    </row>
    <row r="49" spans="11:14" x14ac:dyDescent="0.2">
      <c r="K49" s="26"/>
      <c r="L49" s="26"/>
      <c r="M49" s="26"/>
      <c r="N49" s="26"/>
    </row>
  </sheetData>
  <mergeCells count="4">
    <mergeCell ref="K1:O1"/>
    <mergeCell ref="P1:W1"/>
    <mergeCell ref="X1:AA1"/>
    <mergeCell ref="AB1:AD1"/>
  </mergeCells>
  <pageMargins left="0.70866141732283472" right="0.70866141732283472" top="0.74803149606299213" bottom="0.35433070866141736" header="0.31496062992125984" footer="0.31496062992125984"/>
  <pageSetup paperSize="9" scale="58" orientation="landscape" r:id="rId1"/>
  <headerFooter>
    <oddHeader>&amp;C&amp;"Arial,Negrita"&amp;16RESUMEN INFORME PDI
2015-2016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9e25231a-f3f5-49be-87f6-e32b8ba66f8d" xsi:nil="true"/>
    <Versi_x00f3_n_x0020_SIGC xmlns="064799f5-a73b-4ff1-8fe6-6344afeef39e">V01</Versi_x00f3_n_x0020_SIGC>
    <Fecha xmlns="064799f5-a73b-4ff1-8fe6-6344afeef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9324B05E646B498A43B797328D218E" ma:contentTypeVersion="4" ma:contentTypeDescription="Crear nuevo documento." ma:contentTypeScope="" ma:versionID="e13456ffbb9c0ce6ffbae812eac2dd32">
  <xsd:schema xmlns:xsd="http://www.w3.org/2001/XMLSchema" xmlns:xs="http://www.w3.org/2001/XMLSchema" xmlns:p="http://schemas.microsoft.com/office/2006/metadata/properties" xmlns:ns2="064799f5-a73b-4ff1-8fe6-6344afeef39e" xmlns:ns3="9e25231a-f3f5-49be-87f6-e32b8ba66f8d" xmlns:ns4="5b57d22d-0ec8-451b-bcf0-279f33863e76" targetNamespace="http://schemas.microsoft.com/office/2006/metadata/properties" ma:root="true" ma:fieldsID="08c5488919f7dc41bfa7dbef109761eb" ns2:_="" ns3:_="" ns4:_="">
    <xsd:import namespace="064799f5-a73b-4ff1-8fe6-6344afeef39e"/>
    <xsd:import namespace="9e25231a-f3f5-49be-87f6-e32b8ba66f8d"/>
    <xsd:import namespace="5b57d22d-0ec8-451b-bcf0-279f33863e76"/>
    <xsd:element name="properties">
      <xsd:complexType>
        <xsd:sequence>
          <xsd:element name="documentManagement">
            <xsd:complexType>
              <xsd:all>
                <xsd:element ref="ns2:Versi_x00f3_n_x0020_SIGC" minOccurs="0"/>
                <xsd:element ref="ns2:Fecha" minOccurs="0"/>
                <xsd:element ref="ns3:Descripci_x00f3_n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799f5-a73b-4ff1-8fe6-6344afeef39e" elementFormDefault="qualified">
    <xsd:import namespace="http://schemas.microsoft.com/office/2006/documentManagement/types"/>
    <xsd:import namespace="http://schemas.microsoft.com/office/infopath/2007/PartnerControls"/>
    <xsd:element name="Versi_x00f3_n_x0020_SIGC" ma:index="8" nillable="true" ma:displayName="Versión SGIC" ma:default="V01" ma:format="Dropdown" ma:internalName="Versi_x00f3_n_x0020_SIGC">
      <xsd:simpleType>
        <xsd:restriction base="dms:Choice">
          <xsd:enumeration value="V01"/>
          <xsd:enumeration value="V02"/>
          <xsd:enumeration value="V03"/>
        </xsd:restriction>
      </xsd:simpleType>
    </xsd:element>
    <xsd:element name="Fecha" ma:index="9" nillable="true" ma:displayName="Fecha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5231a-f3f5-49be-87f6-e32b8ba66f8d" elementFormDefault="qualified">
    <xsd:import namespace="http://schemas.microsoft.com/office/2006/documentManagement/types"/>
    <xsd:import namespace="http://schemas.microsoft.com/office/infopath/2007/PartnerControls"/>
    <xsd:element name="Descripci_x00f3_n" ma:index="10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7d22d-0ec8-451b-bcf0-279f33863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7E7FF-ED48-4EE3-9165-3D5110154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07B44-CD33-47BB-9009-1D0DDE4C9096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EA7F8D-40E4-458D-A1ED-A8349F802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</vt:lpstr>
      <vt:lpstr>Preguntas</vt:lpstr>
      <vt:lpstr>P5-2 MASTER 2023-2024</vt:lpstr>
      <vt:lpstr>'P5-2 MASTER 2023-2024'!Títulos_a_imprimir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Cobo Salcines, Beatriz</dc:creator>
  <cp:lastModifiedBy>Cobo Salcines, Beatriz</cp:lastModifiedBy>
  <cp:lastPrinted>2015-07-29T11:48:25Z</cp:lastPrinted>
  <dcterms:created xsi:type="dcterms:W3CDTF">2013-08-08T09:04:11Z</dcterms:created>
  <dcterms:modified xsi:type="dcterms:W3CDTF">2025-09-10T09:30:48Z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0x0101001D9324B05E646B498A43B797328D218E</vt:lpwstr>
  </property>
</Properties>
</file>